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Y:\SECRETARIADOS\P.R.L\Inicio curso 2021-2022\"/>
    </mc:Choice>
  </mc:AlternateContent>
  <bookViews>
    <workbookView xWindow="0" yWindow="0" windowWidth="28800" windowHeight="12990" tabRatio="616"/>
  </bookViews>
  <sheets>
    <sheet name="CAPACIDAD AULAS" sheetId="4" r:id="rId1"/>
  </sheets>
  <calcPr calcId="162913"/>
</workbook>
</file>

<file path=xl/calcChain.xml><?xml version="1.0" encoding="utf-8"?>
<calcChain xmlns="http://schemas.openxmlformats.org/spreadsheetml/2006/main">
  <c r="E26" i="4" l="1"/>
  <c r="E25" i="4"/>
  <c r="E24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Q50" i="4"/>
  <c r="Q49" i="4"/>
  <c r="Q48" i="4"/>
  <c r="Q47" i="4"/>
  <c r="Q46" i="4"/>
  <c r="Q45" i="4"/>
  <c r="Q44" i="4"/>
  <c r="Q43" i="4"/>
  <c r="Q42" i="4"/>
  <c r="Q41" i="4"/>
  <c r="W36" i="4"/>
  <c r="W35" i="4"/>
  <c r="W34" i="4"/>
  <c r="W33" i="4"/>
  <c r="W32" i="4"/>
  <c r="W31" i="4"/>
  <c r="W30" i="4"/>
  <c r="W29" i="4"/>
  <c r="W28" i="4"/>
  <c r="W27" i="4"/>
  <c r="W26" i="4"/>
  <c r="W25" i="4"/>
  <c r="W24" i="4"/>
  <c r="W23" i="4"/>
  <c r="W22" i="4"/>
  <c r="W21" i="4"/>
  <c r="W20" i="4"/>
  <c r="W19" i="4"/>
  <c r="W18" i="4"/>
  <c r="W17" i="4"/>
  <c r="W16" i="4"/>
  <c r="W15" i="4"/>
  <c r="W14" i="4"/>
  <c r="W13" i="4"/>
  <c r="W12" i="4"/>
  <c r="W11" i="4"/>
  <c r="W10" i="4"/>
  <c r="W9" i="4"/>
  <c r="W8" i="4"/>
  <c r="W7" i="4"/>
  <c r="W6" i="4"/>
  <c r="W5" i="4"/>
  <c r="Q29" i="4" l="1"/>
  <c r="Q30" i="4"/>
  <c r="Q31" i="4"/>
  <c r="Q32" i="4"/>
  <c r="Q33" i="4"/>
  <c r="Q34" i="4"/>
  <c r="Q28" i="4"/>
  <c r="W47" i="4"/>
  <c r="W48" i="4"/>
  <c r="W49" i="4"/>
  <c r="W46" i="4"/>
  <c r="W42" i="4"/>
  <c r="W41" i="4"/>
  <c r="E42" i="4"/>
  <c r="E43" i="4"/>
  <c r="E44" i="4"/>
  <c r="E41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5" i="4"/>
</calcChain>
</file>

<file path=xl/sharedStrings.xml><?xml version="1.0" encoding="utf-8"?>
<sst xmlns="http://schemas.openxmlformats.org/spreadsheetml/2006/main" count="338" uniqueCount="65">
  <si>
    <t>Capacidad</t>
  </si>
  <si>
    <t>AULARIO I</t>
  </si>
  <si>
    <t>AULARIO II</t>
  </si>
  <si>
    <t>AULARIO IV</t>
  </si>
  <si>
    <t>Planta</t>
  </si>
  <si>
    <t>COVID</t>
  </si>
  <si>
    <t>Aula 1</t>
  </si>
  <si>
    <t>Baja</t>
  </si>
  <si>
    <t>Aula 2</t>
  </si>
  <si>
    <t>Aula 3</t>
  </si>
  <si>
    <t>Aula 4</t>
  </si>
  <si>
    <t>Aula 5</t>
  </si>
  <si>
    <t>Aula 6</t>
  </si>
  <si>
    <t>Aula 7</t>
  </si>
  <si>
    <t>Aula 8</t>
  </si>
  <si>
    <t>Aula 9</t>
  </si>
  <si>
    <t>Primera</t>
  </si>
  <si>
    <t>Aula 10</t>
  </si>
  <si>
    <t>Aula 11</t>
  </si>
  <si>
    <t>Aula 12</t>
  </si>
  <si>
    <t>Aula 13</t>
  </si>
  <si>
    <t>Aula 14</t>
  </si>
  <si>
    <t>Aula 15</t>
  </si>
  <si>
    <t>Aula 16</t>
  </si>
  <si>
    <t>Segunda</t>
  </si>
  <si>
    <t>Aula 17</t>
  </si>
  <si>
    <t>Aula 18</t>
  </si>
  <si>
    <t>Aula 19</t>
  </si>
  <si>
    <t>Dibujo</t>
  </si>
  <si>
    <t>Aula 20</t>
  </si>
  <si>
    <t>Aula 21</t>
  </si>
  <si>
    <t>Aula 22</t>
  </si>
  <si>
    <t>Aula 23</t>
  </si>
  <si>
    <t>Aula 24</t>
  </si>
  <si>
    <t>AULARIO III</t>
  </si>
  <si>
    <t>Aula 25</t>
  </si>
  <si>
    <t>Aula 26</t>
  </si>
  <si>
    <t>Aula 27</t>
  </si>
  <si>
    <t>Aula 28</t>
  </si>
  <si>
    <t>Aula 29</t>
  </si>
  <si>
    <t>Aula 30</t>
  </si>
  <si>
    <t>Aula 31</t>
  </si>
  <si>
    <t>Aula 32</t>
  </si>
  <si>
    <t>DEPART. HUMANIDADES - C</t>
  </si>
  <si>
    <t>DEPART. CC. DE LA SALUD</t>
  </si>
  <si>
    <t>DEPART. CC. JURÍDICAS (D)</t>
  </si>
  <si>
    <t>DEPART. CC. EDUCACIÓN - (A)</t>
  </si>
  <si>
    <t>Sótano</t>
  </si>
  <si>
    <t>C. I.T. I.C.</t>
  </si>
  <si>
    <t>EDFICIO CENTRAL</t>
  </si>
  <si>
    <t>MUSICA 1</t>
  </si>
  <si>
    <t>MUSICA 2</t>
  </si>
  <si>
    <t>PSICOMOTRICIDAD</t>
  </si>
  <si>
    <t>USOS MULTIPLES</t>
  </si>
  <si>
    <t>11-Inform.</t>
  </si>
  <si>
    <t>Actual-Covid</t>
  </si>
  <si>
    <t>49-pupitres fijos</t>
  </si>
  <si>
    <t>36-pupitres fijos</t>
  </si>
  <si>
    <t>45-pupitres fijos</t>
  </si>
  <si>
    <t>30-pupitres fijos</t>
  </si>
  <si>
    <t>93-pupitres fijos</t>
  </si>
  <si>
    <t>31-pupitres fijos</t>
  </si>
  <si>
    <t>Actual- Covid</t>
  </si>
  <si>
    <t>32-pupitres fijos</t>
  </si>
  <si>
    <t>20-pupitres fijos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</si>
</sst>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24"/>
      <name val="Arial"/>
      <family val="2"/>
    </font>
    <font>
      <b/>
      <sz val="20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50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3" borderId="7" xfId="0" applyFill="1" applyBorder="1"/>
    <xf numFmtId="0" fontId="0" fillId="3" borderId="2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44" fontId="0" fillId="3" borderId="1" xfId="1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0" xfId="0" applyFont="1"/>
    <xf numFmtId="0" fontId="0" fillId="0" borderId="0" xfId="0" applyBorder="1"/>
    <xf numFmtId="0" fontId="0" fillId="0" borderId="0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3" fillId="0" borderId="0" xfId="0" applyFont="1"/>
    <xf numFmtId="0" fontId="1" fillId="0" borderId="1" xfId="0" applyFont="1" applyFill="1" applyBorder="1" applyAlignment="1">
      <alignment horizontal="center"/>
    </xf>
    <xf numFmtId="0" fontId="0" fillId="3" borderId="1" xfId="0" applyFill="1" applyBorder="1"/>
    <xf numFmtId="0" fontId="1" fillId="0" borderId="0" xfId="0" applyFont="1" applyFill="1" applyBorder="1" applyAlignment="1">
      <alignment horizontal="center"/>
    </xf>
    <xf numFmtId="44" fontId="5" fillId="0" borderId="0" xfId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3" borderId="3" xfId="0" applyFill="1" applyBorder="1" applyAlignment="1">
      <alignment horizontal="center"/>
    </xf>
    <xf numFmtId="44" fontId="0" fillId="3" borderId="3" xfId="1" applyFont="1" applyFill="1" applyBorder="1" applyAlignment="1">
      <alignment horizontal="center"/>
    </xf>
    <xf numFmtId="0" fontId="0" fillId="0" borderId="7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/>
    </xf>
    <xf numFmtId="1" fontId="8" fillId="0" borderId="12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7" fillId="0" borderId="1" xfId="0" applyFont="1" applyBorder="1" applyAlignment="1"/>
    <xf numFmtId="0" fontId="7" fillId="0" borderId="1" xfId="0" applyFont="1" applyFill="1" applyBorder="1" applyAlignment="1"/>
    <xf numFmtId="44" fontId="3" fillId="0" borderId="9" xfId="1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44" fontId="1" fillId="3" borderId="1" xfId="1" applyFont="1" applyFill="1" applyBorder="1" applyAlignment="1">
      <alignment horizontal="center"/>
    </xf>
    <xf numFmtId="0" fontId="1" fillId="4" borderId="3" xfId="0" applyFont="1" applyFill="1" applyBorder="1"/>
    <xf numFmtId="1" fontId="0" fillId="0" borderId="13" xfId="0" applyNumberForma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44" fontId="1" fillId="5" borderId="1" xfId="1" applyFont="1" applyFill="1" applyBorder="1" applyAlignment="1">
      <alignment horizontal="center"/>
    </xf>
  </cellXfs>
  <cellStyles count="3">
    <cellStyle name="Euro" xfId="1"/>
    <cellStyle name="Normal" xfId="0" builtinId="0"/>
    <cellStyle name="Normal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6"/>
  <sheetViews>
    <sheetView tabSelected="1" topLeftCell="A7" zoomScaleNormal="100" workbookViewId="0">
      <selection activeCell="F49" sqref="F49"/>
    </sheetView>
  </sheetViews>
  <sheetFormatPr baseColWidth="10" defaultRowHeight="12.75" x14ac:dyDescent="0.2"/>
  <cols>
    <col min="1" max="1" width="4.5703125" customWidth="1"/>
    <col min="2" max="2" width="9.42578125" customWidth="1"/>
    <col min="3" max="3" width="8.7109375" bestFit="1" customWidth="1"/>
    <col min="4" max="4" width="10.28515625" bestFit="1" customWidth="1"/>
    <col min="5" max="5" width="8.5703125" bestFit="1" customWidth="1"/>
    <col min="6" max="6" width="14" bestFit="1" customWidth="1"/>
    <col min="7" max="7" width="4.85546875" customWidth="1"/>
    <col min="8" max="8" width="9" customWidth="1"/>
    <col min="9" max="9" width="8.7109375" bestFit="1" customWidth="1"/>
    <col min="10" max="10" width="10.28515625" bestFit="1" customWidth="1"/>
    <col min="11" max="11" width="9.140625" bestFit="1" customWidth="1"/>
    <col min="12" max="12" width="14" bestFit="1" customWidth="1"/>
    <col min="13" max="13" width="4" customWidth="1"/>
    <col min="14" max="14" width="9.140625" customWidth="1"/>
    <col min="15" max="15" width="8.7109375" bestFit="1" customWidth="1"/>
    <col min="16" max="16" width="10.28515625" bestFit="1" customWidth="1"/>
    <col min="17" max="17" width="8.5703125" bestFit="1" customWidth="1"/>
    <col min="18" max="18" width="11.28515625" bestFit="1" customWidth="1"/>
    <col min="19" max="19" width="4.42578125" customWidth="1"/>
    <col min="20" max="20" width="8" customWidth="1"/>
    <col min="21" max="21" width="8.7109375" bestFit="1" customWidth="1"/>
    <col min="22" max="22" width="10.28515625" bestFit="1" customWidth="1"/>
  </cols>
  <sheetData>
    <row r="1" spans="2:24" ht="13.5" thickBot="1" x14ac:dyDescent="0.25"/>
    <row r="2" spans="2:24" s="12" customFormat="1" ht="16.5" thickBot="1" x14ac:dyDescent="0.3">
      <c r="B2" s="31" t="s">
        <v>1</v>
      </c>
      <c r="C2" s="32"/>
      <c r="D2" s="32"/>
      <c r="E2" s="32"/>
      <c r="F2" s="33"/>
      <c r="H2" s="31" t="s">
        <v>2</v>
      </c>
      <c r="I2" s="32"/>
      <c r="J2" s="32"/>
      <c r="K2" s="32"/>
      <c r="L2" s="33"/>
      <c r="N2" s="36" t="s">
        <v>34</v>
      </c>
      <c r="O2" s="37"/>
      <c r="P2" s="37"/>
      <c r="Q2" s="38"/>
      <c r="R2" s="45"/>
      <c r="T2" s="31" t="s">
        <v>3</v>
      </c>
      <c r="U2" s="32"/>
      <c r="V2" s="32"/>
      <c r="W2" s="32"/>
      <c r="X2" s="33"/>
    </row>
    <row r="3" spans="2:24" ht="14.25" customHeight="1" x14ac:dyDescent="0.4">
      <c r="B3" s="11"/>
      <c r="C3" s="11"/>
      <c r="D3" s="11"/>
      <c r="E3" s="11"/>
      <c r="F3" s="11"/>
      <c r="H3" s="11"/>
      <c r="I3" s="11"/>
      <c r="J3" s="11"/>
      <c r="K3" s="11"/>
      <c r="L3" s="11"/>
      <c r="N3" s="21"/>
      <c r="O3" s="22"/>
      <c r="P3" s="22"/>
      <c r="Q3" s="22"/>
      <c r="R3" s="22"/>
    </row>
    <row r="4" spans="2:24" ht="13.5" thickBot="1" x14ac:dyDescent="0.25">
      <c r="B4" s="19"/>
      <c r="C4" s="6" t="s">
        <v>4</v>
      </c>
      <c r="D4" s="6" t="s">
        <v>0</v>
      </c>
      <c r="E4" s="7" t="s">
        <v>5</v>
      </c>
      <c r="F4" s="49" t="s">
        <v>55</v>
      </c>
      <c r="H4" s="4"/>
      <c r="I4" s="5" t="s">
        <v>4</v>
      </c>
      <c r="J4" s="6" t="s">
        <v>0</v>
      </c>
      <c r="K4" s="6" t="s">
        <v>5</v>
      </c>
      <c r="L4" s="49" t="s">
        <v>62</v>
      </c>
      <c r="N4" s="19"/>
      <c r="O4" s="6" t="s">
        <v>4</v>
      </c>
      <c r="P4" s="6" t="s">
        <v>0</v>
      </c>
      <c r="Q4" s="7" t="s">
        <v>5</v>
      </c>
      <c r="R4" s="46"/>
      <c r="T4" s="4"/>
      <c r="U4" s="5" t="s">
        <v>4</v>
      </c>
      <c r="V4" s="6" t="s">
        <v>0</v>
      </c>
      <c r="W4" s="42" t="s">
        <v>5</v>
      </c>
      <c r="X4" s="43" t="s">
        <v>55</v>
      </c>
    </row>
    <row r="5" spans="2:24" x14ac:dyDescent="0.2">
      <c r="B5" s="10" t="s">
        <v>6</v>
      </c>
      <c r="C5" s="10" t="s">
        <v>7</v>
      </c>
      <c r="D5" s="10">
        <v>97</v>
      </c>
      <c r="E5" s="27">
        <f>D5*(50/100)</f>
        <v>48.5</v>
      </c>
      <c r="F5" s="28" t="s">
        <v>56</v>
      </c>
      <c r="H5" s="8" t="s">
        <v>6</v>
      </c>
      <c r="I5" s="9" t="s">
        <v>7</v>
      </c>
      <c r="J5" s="10">
        <v>98</v>
      </c>
      <c r="K5" s="10">
        <v>49</v>
      </c>
      <c r="L5" s="28">
        <v>56</v>
      </c>
      <c r="N5" s="10" t="s">
        <v>6</v>
      </c>
      <c r="O5" s="10" t="s">
        <v>7</v>
      </c>
      <c r="P5" s="10">
        <v>192</v>
      </c>
      <c r="Q5" s="27">
        <f>P5*(50/100)</f>
        <v>96</v>
      </c>
      <c r="R5" s="46"/>
      <c r="T5" s="8" t="s">
        <v>6</v>
      </c>
      <c r="U5" s="9" t="s">
        <v>7</v>
      </c>
      <c r="V5" s="10">
        <v>38</v>
      </c>
      <c r="W5" s="44">
        <f>V5*(50/100)</f>
        <v>19</v>
      </c>
      <c r="X5" s="29">
        <v>25</v>
      </c>
    </row>
    <row r="6" spans="2:24" x14ac:dyDescent="0.2">
      <c r="B6" s="10" t="s">
        <v>8</v>
      </c>
      <c r="C6" s="10" t="s">
        <v>7</v>
      </c>
      <c r="D6" s="10">
        <v>97</v>
      </c>
      <c r="E6" s="27">
        <f t="shared" ref="E6:E26" si="0">D6*(50/100)</f>
        <v>48.5</v>
      </c>
      <c r="F6" s="28" t="s">
        <v>56</v>
      </c>
      <c r="H6" s="8" t="s">
        <v>8</v>
      </c>
      <c r="I6" s="9" t="s">
        <v>7</v>
      </c>
      <c r="J6" s="10">
        <v>174</v>
      </c>
      <c r="K6" s="10">
        <v>87</v>
      </c>
      <c r="L6" s="28">
        <v>96</v>
      </c>
      <c r="N6" s="10" t="s">
        <v>8</v>
      </c>
      <c r="O6" s="10" t="s">
        <v>7</v>
      </c>
      <c r="P6" s="10">
        <v>139</v>
      </c>
      <c r="Q6" s="27">
        <f t="shared" ref="Q6:Q22" si="1">P6*(50/100)</f>
        <v>69.5</v>
      </c>
      <c r="R6" s="46"/>
      <c r="T6" s="8" t="s">
        <v>8</v>
      </c>
      <c r="U6" s="9" t="s">
        <v>7</v>
      </c>
      <c r="V6" s="10">
        <v>38</v>
      </c>
      <c r="W6" s="44">
        <f t="shared" ref="W6:W36" si="2">V6*(50/100)</f>
        <v>19</v>
      </c>
      <c r="X6" s="30">
        <v>25</v>
      </c>
    </row>
    <row r="7" spans="2:24" x14ac:dyDescent="0.2">
      <c r="B7" s="10" t="s">
        <v>9</v>
      </c>
      <c r="C7" s="10" t="s">
        <v>7</v>
      </c>
      <c r="D7" s="10">
        <v>97</v>
      </c>
      <c r="E7" s="27">
        <f t="shared" si="0"/>
        <v>48.5</v>
      </c>
      <c r="F7" s="28" t="s">
        <v>56</v>
      </c>
      <c r="H7" s="8" t="s">
        <v>9</v>
      </c>
      <c r="I7" s="9" t="s">
        <v>7</v>
      </c>
      <c r="J7" s="10">
        <v>132</v>
      </c>
      <c r="K7" s="10">
        <v>66</v>
      </c>
      <c r="L7" s="28">
        <v>84</v>
      </c>
      <c r="N7" s="10" t="s">
        <v>9</v>
      </c>
      <c r="O7" s="10" t="s">
        <v>7</v>
      </c>
      <c r="P7" s="10">
        <v>139</v>
      </c>
      <c r="Q7" s="27">
        <f t="shared" si="1"/>
        <v>69.5</v>
      </c>
      <c r="R7" s="46"/>
      <c r="T7" s="8" t="s">
        <v>9</v>
      </c>
      <c r="U7" s="9" t="s">
        <v>7</v>
      </c>
      <c r="V7" s="10">
        <v>38</v>
      </c>
      <c r="W7" s="44">
        <f t="shared" si="2"/>
        <v>19</v>
      </c>
      <c r="X7" s="30">
        <v>27</v>
      </c>
    </row>
    <row r="8" spans="2:24" x14ac:dyDescent="0.2">
      <c r="B8" s="10" t="s">
        <v>10</v>
      </c>
      <c r="C8" s="10" t="s">
        <v>7</v>
      </c>
      <c r="D8" s="10">
        <v>98</v>
      </c>
      <c r="E8" s="27">
        <f t="shared" si="0"/>
        <v>49</v>
      </c>
      <c r="F8" s="28" t="s">
        <v>56</v>
      </c>
      <c r="H8" s="8" t="s">
        <v>10</v>
      </c>
      <c r="I8" s="9" t="s">
        <v>7</v>
      </c>
      <c r="J8" s="10">
        <v>127</v>
      </c>
      <c r="K8" s="10">
        <v>64</v>
      </c>
      <c r="L8" s="28">
        <v>79</v>
      </c>
      <c r="N8" s="10" t="s">
        <v>10</v>
      </c>
      <c r="O8" s="10" t="s">
        <v>7</v>
      </c>
      <c r="P8" s="10">
        <v>192</v>
      </c>
      <c r="Q8" s="27">
        <f t="shared" si="1"/>
        <v>96</v>
      </c>
      <c r="R8" s="46"/>
      <c r="T8" s="8" t="s">
        <v>10</v>
      </c>
      <c r="U8" s="9" t="s">
        <v>7</v>
      </c>
      <c r="V8" s="10">
        <v>38</v>
      </c>
      <c r="W8" s="44">
        <f t="shared" si="2"/>
        <v>19</v>
      </c>
      <c r="X8" s="30">
        <v>25</v>
      </c>
    </row>
    <row r="9" spans="2:24" x14ac:dyDescent="0.2">
      <c r="B9" s="10" t="s">
        <v>11</v>
      </c>
      <c r="C9" s="10" t="s">
        <v>7</v>
      </c>
      <c r="D9" s="10">
        <v>71</v>
      </c>
      <c r="E9" s="27">
        <f t="shared" si="0"/>
        <v>35.5</v>
      </c>
      <c r="F9" s="28" t="s">
        <v>57</v>
      </c>
      <c r="H9" s="8" t="s">
        <v>11</v>
      </c>
      <c r="I9" s="9" t="s">
        <v>7</v>
      </c>
      <c r="J9" s="10">
        <v>54</v>
      </c>
      <c r="K9" s="10">
        <v>27</v>
      </c>
      <c r="L9" s="28">
        <v>31</v>
      </c>
      <c r="N9" s="10" t="s">
        <v>11</v>
      </c>
      <c r="O9" s="10" t="s">
        <v>7</v>
      </c>
      <c r="P9" s="10">
        <v>192</v>
      </c>
      <c r="Q9" s="27">
        <f t="shared" si="1"/>
        <v>96</v>
      </c>
      <c r="R9" s="46"/>
      <c r="T9" s="8" t="s">
        <v>11</v>
      </c>
      <c r="U9" s="9" t="s">
        <v>7</v>
      </c>
      <c r="V9" s="10">
        <v>38</v>
      </c>
      <c r="W9" s="44">
        <f t="shared" si="2"/>
        <v>19</v>
      </c>
      <c r="X9" s="30">
        <v>25</v>
      </c>
    </row>
    <row r="10" spans="2:24" x14ac:dyDescent="0.2">
      <c r="B10" s="10" t="s">
        <v>12</v>
      </c>
      <c r="C10" s="10" t="s">
        <v>7</v>
      </c>
      <c r="D10" s="10">
        <v>89</v>
      </c>
      <c r="E10" s="27">
        <f t="shared" si="0"/>
        <v>44.5</v>
      </c>
      <c r="F10" s="28" t="s">
        <v>58</v>
      </c>
      <c r="H10" s="8" t="s">
        <v>12</v>
      </c>
      <c r="I10" s="9" t="s">
        <v>7</v>
      </c>
      <c r="J10" s="10">
        <v>63</v>
      </c>
      <c r="K10" s="10">
        <v>32</v>
      </c>
      <c r="L10" s="28" t="s">
        <v>63</v>
      </c>
      <c r="N10" s="10" t="s">
        <v>12</v>
      </c>
      <c r="O10" s="10" t="s">
        <v>16</v>
      </c>
      <c r="P10" s="10">
        <v>192</v>
      </c>
      <c r="Q10" s="27">
        <f t="shared" si="1"/>
        <v>96</v>
      </c>
      <c r="R10" s="46"/>
      <c r="T10" s="8" t="s">
        <v>12</v>
      </c>
      <c r="U10" s="9" t="s">
        <v>7</v>
      </c>
      <c r="V10" s="10">
        <v>38</v>
      </c>
      <c r="W10" s="44">
        <f t="shared" si="2"/>
        <v>19</v>
      </c>
      <c r="X10" s="30">
        <v>27</v>
      </c>
    </row>
    <row r="11" spans="2:24" x14ac:dyDescent="0.2">
      <c r="B11" s="10" t="s">
        <v>13</v>
      </c>
      <c r="C11" s="10" t="s">
        <v>7</v>
      </c>
      <c r="D11" s="10">
        <v>89</v>
      </c>
      <c r="E11" s="27">
        <f t="shared" si="0"/>
        <v>44.5</v>
      </c>
      <c r="F11" s="28" t="s">
        <v>58</v>
      </c>
      <c r="H11" s="8" t="s">
        <v>13</v>
      </c>
      <c r="I11" s="9" t="s">
        <v>7</v>
      </c>
      <c r="J11" s="10">
        <v>84</v>
      </c>
      <c r="K11" s="10">
        <v>42</v>
      </c>
      <c r="L11" s="28">
        <v>52</v>
      </c>
      <c r="N11" s="10" t="s">
        <v>13</v>
      </c>
      <c r="O11" s="10" t="s">
        <v>16</v>
      </c>
      <c r="P11" s="10">
        <v>139</v>
      </c>
      <c r="Q11" s="27">
        <f t="shared" si="1"/>
        <v>69.5</v>
      </c>
      <c r="R11" s="46"/>
      <c r="T11" s="8" t="s">
        <v>13</v>
      </c>
      <c r="U11" s="9" t="s">
        <v>7</v>
      </c>
      <c r="V11" s="10">
        <v>38</v>
      </c>
      <c r="W11" s="44">
        <f t="shared" si="2"/>
        <v>19</v>
      </c>
      <c r="X11" s="30">
        <v>26</v>
      </c>
    </row>
    <row r="12" spans="2:24" x14ac:dyDescent="0.2">
      <c r="B12" s="10" t="s">
        <v>14</v>
      </c>
      <c r="C12" s="10" t="s">
        <v>7</v>
      </c>
      <c r="D12" s="10">
        <v>59</v>
      </c>
      <c r="E12" s="27">
        <f t="shared" si="0"/>
        <v>29.5</v>
      </c>
      <c r="F12" s="28" t="s">
        <v>59</v>
      </c>
      <c r="H12" s="8" t="s">
        <v>14</v>
      </c>
      <c r="I12" s="9" t="s">
        <v>16</v>
      </c>
      <c r="J12" s="10">
        <v>132</v>
      </c>
      <c r="K12" s="10">
        <v>66</v>
      </c>
      <c r="L12" s="28">
        <v>84</v>
      </c>
      <c r="N12" s="10" t="s">
        <v>14</v>
      </c>
      <c r="O12" s="10" t="s">
        <v>16</v>
      </c>
      <c r="P12" s="10">
        <v>139</v>
      </c>
      <c r="Q12" s="27">
        <f t="shared" si="1"/>
        <v>69.5</v>
      </c>
      <c r="R12" s="46"/>
      <c r="T12" s="8" t="s">
        <v>14</v>
      </c>
      <c r="U12" s="9" t="s">
        <v>7</v>
      </c>
      <c r="V12" s="10">
        <v>38</v>
      </c>
      <c r="W12" s="44">
        <f t="shared" si="2"/>
        <v>19</v>
      </c>
      <c r="X12" s="30">
        <v>26</v>
      </c>
    </row>
    <row r="13" spans="2:24" x14ac:dyDescent="0.2">
      <c r="B13" s="10" t="s">
        <v>15</v>
      </c>
      <c r="C13" s="10" t="s">
        <v>16</v>
      </c>
      <c r="D13" s="10">
        <v>143</v>
      </c>
      <c r="E13" s="27">
        <f t="shared" si="0"/>
        <v>71.5</v>
      </c>
      <c r="F13" s="28">
        <v>88</v>
      </c>
      <c r="H13" s="8" t="s">
        <v>15</v>
      </c>
      <c r="I13" s="9" t="s">
        <v>16</v>
      </c>
      <c r="J13" s="10">
        <v>132</v>
      </c>
      <c r="K13" s="10">
        <v>66</v>
      </c>
      <c r="L13" s="28">
        <v>84</v>
      </c>
      <c r="N13" s="10" t="s">
        <v>15</v>
      </c>
      <c r="O13" s="10" t="s">
        <v>16</v>
      </c>
      <c r="P13" s="10">
        <v>192</v>
      </c>
      <c r="Q13" s="27">
        <f t="shared" si="1"/>
        <v>96</v>
      </c>
      <c r="R13" s="46"/>
      <c r="T13" s="8" t="s">
        <v>15</v>
      </c>
      <c r="U13" s="9" t="s">
        <v>7</v>
      </c>
      <c r="V13" s="10">
        <v>38</v>
      </c>
      <c r="W13" s="44">
        <f t="shared" si="2"/>
        <v>19</v>
      </c>
      <c r="X13" s="30">
        <v>25</v>
      </c>
    </row>
    <row r="14" spans="2:24" x14ac:dyDescent="0.2">
      <c r="B14" s="10" t="s">
        <v>17</v>
      </c>
      <c r="C14" s="10" t="s">
        <v>16</v>
      </c>
      <c r="D14" s="10">
        <v>185</v>
      </c>
      <c r="E14" s="27">
        <f t="shared" si="0"/>
        <v>92.5</v>
      </c>
      <c r="F14" s="28" t="s">
        <v>60</v>
      </c>
      <c r="H14" s="8" t="s">
        <v>17</v>
      </c>
      <c r="I14" s="9" t="s">
        <v>16</v>
      </c>
      <c r="J14" s="10">
        <v>132</v>
      </c>
      <c r="K14" s="10">
        <v>66</v>
      </c>
      <c r="L14" s="28">
        <v>84</v>
      </c>
      <c r="N14" s="10" t="s">
        <v>17</v>
      </c>
      <c r="O14" s="10" t="s">
        <v>16</v>
      </c>
      <c r="P14" s="10">
        <v>192</v>
      </c>
      <c r="Q14" s="27">
        <f t="shared" si="1"/>
        <v>96</v>
      </c>
      <c r="R14" s="46"/>
      <c r="T14" s="8" t="s">
        <v>17</v>
      </c>
      <c r="U14" s="9" t="s">
        <v>7</v>
      </c>
      <c r="V14" s="10">
        <v>38</v>
      </c>
      <c r="W14" s="44">
        <f t="shared" si="2"/>
        <v>19</v>
      </c>
      <c r="X14" s="30">
        <v>25</v>
      </c>
    </row>
    <row r="15" spans="2:24" x14ac:dyDescent="0.2">
      <c r="B15" s="10" t="s">
        <v>18</v>
      </c>
      <c r="C15" s="10" t="s">
        <v>16</v>
      </c>
      <c r="D15" s="10">
        <v>121</v>
      </c>
      <c r="E15" s="27">
        <f t="shared" si="0"/>
        <v>60.5</v>
      </c>
      <c r="F15" s="28">
        <v>77</v>
      </c>
      <c r="H15" s="8" t="s">
        <v>18</v>
      </c>
      <c r="I15" s="9" t="s">
        <v>16</v>
      </c>
      <c r="J15" s="10">
        <v>128</v>
      </c>
      <c r="K15" s="10">
        <v>64</v>
      </c>
      <c r="L15" s="28">
        <v>83</v>
      </c>
      <c r="N15" s="10" t="s">
        <v>18</v>
      </c>
      <c r="O15" s="10" t="s">
        <v>24</v>
      </c>
      <c r="P15" s="10">
        <v>48</v>
      </c>
      <c r="Q15" s="27">
        <f t="shared" si="1"/>
        <v>24</v>
      </c>
      <c r="R15" s="46"/>
      <c r="T15" s="8" t="s">
        <v>18</v>
      </c>
      <c r="U15" s="9" t="s">
        <v>16</v>
      </c>
      <c r="V15" s="10">
        <v>62</v>
      </c>
      <c r="W15" s="44">
        <f t="shared" si="2"/>
        <v>31</v>
      </c>
      <c r="X15" s="30">
        <v>32</v>
      </c>
    </row>
    <row r="16" spans="2:24" x14ac:dyDescent="0.2">
      <c r="B16" s="10" t="s">
        <v>19</v>
      </c>
      <c r="C16" s="10" t="s">
        <v>16</v>
      </c>
      <c r="D16" s="10">
        <v>132</v>
      </c>
      <c r="E16" s="27">
        <f t="shared" si="0"/>
        <v>66</v>
      </c>
      <c r="F16" s="28">
        <v>84</v>
      </c>
      <c r="H16" s="8" t="s">
        <v>19</v>
      </c>
      <c r="I16" s="9" t="s">
        <v>16</v>
      </c>
      <c r="J16" s="10">
        <v>63</v>
      </c>
      <c r="K16" s="10">
        <v>32</v>
      </c>
      <c r="L16" s="28" t="s">
        <v>63</v>
      </c>
      <c r="N16" s="10" t="s">
        <v>19</v>
      </c>
      <c r="O16" s="10" t="s">
        <v>24</v>
      </c>
      <c r="P16" s="10">
        <v>48</v>
      </c>
      <c r="Q16" s="27">
        <f t="shared" si="1"/>
        <v>24</v>
      </c>
      <c r="R16" s="46"/>
      <c r="T16" s="8" t="s">
        <v>19</v>
      </c>
      <c r="U16" s="9" t="s">
        <v>16</v>
      </c>
      <c r="V16" s="10">
        <v>62</v>
      </c>
      <c r="W16" s="44">
        <f t="shared" si="2"/>
        <v>31</v>
      </c>
      <c r="X16" s="30">
        <v>38</v>
      </c>
    </row>
    <row r="17" spans="2:24" x14ac:dyDescent="0.2">
      <c r="B17" s="10" t="s">
        <v>20</v>
      </c>
      <c r="C17" s="10" t="s">
        <v>16</v>
      </c>
      <c r="D17" s="10">
        <v>132</v>
      </c>
      <c r="E17" s="27">
        <f t="shared" si="0"/>
        <v>66</v>
      </c>
      <c r="F17" s="28">
        <v>84</v>
      </c>
      <c r="H17" s="8" t="s">
        <v>20</v>
      </c>
      <c r="I17" s="9" t="s">
        <v>16</v>
      </c>
      <c r="J17" s="10">
        <v>63</v>
      </c>
      <c r="K17" s="10">
        <v>32</v>
      </c>
      <c r="L17" s="28" t="s">
        <v>63</v>
      </c>
      <c r="N17" s="10" t="s">
        <v>20</v>
      </c>
      <c r="O17" s="10" t="s">
        <v>24</v>
      </c>
      <c r="P17" s="10">
        <v>48</v>
      </c>
      <c r="Q17" s="27">
        <f t="shared" si="1"/>
        <v>24</v>
      </c>
      <c r="R17" s="46"/>
      <c r="T17" s="8" t="s">
        <v>20</v>
      </c>
      <c r="U17" s="9" t="s">
        <v>16</v>
      </c>
      <c r="V17" s="10">
        <v>62</v>
      </c>
      <c r="W17" s="44">
        <f t="shared" si="2"/>
        <v>31</v>
      </c>
      <c r="X17" s="30">
        <v>34</v>
      </c>
    </row>
    <row r="18" spans="2:24" x14ac:dyDescent="0.2">
      <c r="B18" s="10" t="s">
        <v>21</v>
      </c>
      <c r="C18" s="10" t="s">
        <v>16</v>
      </c>
      <c r="D18" s="10">
        <v>89</v>
      </c>
      <c r="E18" s="27">
        <f t="shared" si="0"/>
        <v>44.5</v>
      </c>
      <c r="F18" s="28" t="s">
        <v>58</v>
      </c>
      <c r="H18" s="8" t="s">
        <v>21</v>
      </c>
      <c r="I18" s="9" t="s">
        <v>16</v>
      </c>
      <c r="J18" s="10">
        <v>40</v>
      </c>
      <c r="K18" s="10">
        <v>20</v>
      </c>
      <c r="L18" s="28" t="s">
        <v>64</v>
      </c>
      <c r="N18" s="10" t="s">
        <v>21</v>
      </c>
      <c r="O18" s="10" t="s">
        <v>24</v>
      </c>
      <c r="P18" s="10">
        <v>48</v>
      </c>
      <c r="Q18" s="27">
        <f t="shared" si="1"/>
        <v>24</v>
      </c>
      <c r="R18" s="46"/>
      <c r="T18" s="8" t="s">
        <v>21</v>
      </c>
      <c r="U18" s="9" t="s">
        <v>16</v>
      </c>
      <c r="V18" s="10">
        <v>62</v>
      </c>
      <c r="W18" s="44">
        <f t="shared" si="2"/>
        <v>31</v>
      </c>
      <c r="X18" s="30">
        <v>34</v>
      </c>
    </row>
    <row r="19" spans="2:24" x14ac:dyDescent="0.2">
      <c r="B19" s="10" t="s">
        <v>22</v>
      </c>
      <c r="C19" s="10" t="s">
        <v>16</v>
      </c>
      <c r="D19" s="10">
        <v>61</v>
      </c>
      <c r="E19" s="27">
        <f t="shared" si="0"/>
        <v>30.5</v>
      </c>
      <c r="F19" s="28" t="s">
        <v>61</v>
      </c>
      <c r="H19" s="8" t="s">
        <v>22</v>
      </c>
      <c r="I19" s="9" t="s">
        <v>16</v>
      </c>
      <c r="J19" s="10">
        <v>82</v>
      </c>
      <c r="K19" s="10">
        <v>41</v>
      </c>
      <c r="L19" s="28">
        <v>58</v>
      </c>
      <c r="N19" s="10" t="s">
        <v>22</v>
      </c>
      <c r="O19" s="10" t="s">
        <v>24</v>
      </c>
      <c r="P19" s="10">
        <v>48</v>
      </c>
      <c r="Q19" s="27">
        <f t="shared" si="1"/>
        <v>24</v>
      </c>
      <c r="R19" s="46"/>
      <c r="T19" s="8" t="s">
        <v>22</v>
      </c>
      <c r="U19" s="9" t="s">
        <v>16</v>
      </c>
      <c r="V19" s="10">
        <v>62</v>
      </c>
      <c r="W19" s="44">
        <f t="shared" si="2"/>
        <v>31</v>
      </c>
      <c r="X19" s="30">
        <v>38</v>
      </c>
    </row>
    <row r="20" spans="2:24" x14ac:dyDescent="0.2">
      <c r="B20" s="10" t="s">
        <v>23</v>
      </c>
      <c r="C20" s="10" t="s">
        <v>24</v>
      </c>
      <c r="D20" s="10">
        <v>132</v>
      </c>
      <c r="E20" s="27">
        <f t="shared" si="0"/>
        <v>66</v>
      </c>
      <c r="F20" s="28">
        <v>84</v>
      </c>
      <c r="H20" s="8" t="s">
        <v>23</v>
      </c>
      <c r="I20" s="9" t="s">
        <v>16</v>
      </c>
      <c r="J20" s="10">
        <v>63</v>
      </c>
      <c r="K20" s="10">
        <v>32</v>
      </c>
      <c r="L20" s="28" t="s">
        <v>63</v>
      </c>
      <c r="N20" s="10" t="s">
        <v>23</v>
      </c>
      <c r="O20" s="10" t="s">
        <v>24</v>
      </c>
      <c r="P20" s="10">
        <v>48</v>
      </c>
      <c r="Q20" s="27">
        <f t="shared" si="1"/>
        <v>24</v>
      </c>
      <c r="R20" s="46"/>
      <c r="T20" s="8" t="s">
        <v>23</v>
      </c>
      <c r="U20" s="9" t="s">
        <v>16</v>
      </c>
      <c r="V20" s="10">
        <v>62</v>
      </c>
      <c r="W20" s="44">
        <f t="shared" si="2"/>
        <v>31</v>
      </c>
      <c r="X20" s="30">
        <v>38</v>
      </c>
    </row>
    <row r="21" spans="2:24" x14ac:dyDescent="0.2">
      <c r="B21" s="10" t="s">
        <v>25</v>
      </c>
      <c r="C21" s="10" t="s">
        <v>24</v>
      </c>
      <c r="D21" s="10">
        <v>176</v>
      </c>
      <c r="E21" s="27">
        <f t="shared" si="0"/>
        <v>88</v>
      </c>
      <c r="F21" s="28">
        <v>112</v>
      </c>
      <c r="H21" s="8" t="s">
        <v>25</v>
      </c>
      <c r="I21" s="9" t="s">
        <v>24</v>
      </c>
      <c r="J21" s="10">
        <v>132</v>
      </c>
      <c r="K21" s="10">
        <v>66</v>
      </c>
      <c r="L21" s="28">
        <v>86</v>
      </c>
      <c r="N21" s="10" t="s">
        <v>25</v>
      </c>
      <c r="O21" s="10" t="s">
        <v>24</v>
      </c>
      <c r="P21" s="10">
        <v>88</v>
      </c>
      <c r="Q21" s="27">
        <f t="shared" si="1"/>
        <v>44</v>
      </c>
      <c r="R21" s="46"/>
      <c r="T21" s="8" t="s">
        <v>25</v>
      </c>
      <c r="U21" s="9" t="s">
        <v>16</v>
      </c>
      <c r="V21" s="10">
        <v>62</v>
      </c>
      <c r="W21" s="44">
        <f t="shared" si="2"/>
        <v>31</v>
      </c>
      <c r="X21" s="30">
        <v>33</v>
      </c>
    </row>
    <row r="22" spans="2:24" x14ac:dyDescent="0.2">
      <c r="B22" s="10" t="s">
        <v>26</v>
      </c>
      <c r="C22" s="10" t="s">
        <v>24</v>
      </c>
      <c r="D22" s="10">
        <v>132</v>
      </c>
      <c r="E22" s="27">
        <f t="shared" si="0"/>
        <v>66</v>
      </c>
      <c r="F22" s="28">
        <v>84</v>
      </c>
      <c r="H22" s="8" t="s">
        <v>26</v>
      </c>
      <c r="I22" s="9" t="s">
        <v>24</v>
      </c>
      <c r="J22" s="10">
        <v>132</v>
      </c>
      <c r="K22" s="10">
        <v>66</v>
      </c>
      <c r="L22" s="28">
        <v>86</v>
      </c>
      <c r="N22" s="10" t="s">
        <v>26</v>
      </c>
      <c r="O22" s="10" t="s">
        <v>24</v>
      </c>
      <c r="P22" s="10">
        <v>88</v>
      </c>
      <c r="Q22" s="27">
        <f t="shared" si="1"/>
        <v>44</v>
      </c>
      <c r="R22" s="46"/>
      <c r="T22" s="8" t="s">
        <v>26</v>
      </c>
      <c r="U22" s="9" t="s">
        <v>16</v>
      </c>
      <c r="V22" s="10">
        <v>62</v>
      </c>
      <c r="W22" s="44">
        <f t="shared" si="2"/>
        <v>31</v>
      </c>
      <c r="X22" s="30">
        <v>37</v>
      </c>
    </row>
    <row r="23" spans="2:24" x14ac:dyDescent="0.2">
      <c r="B23" s="10" t="s">
        <v>27</v>
      </c>
      <c r="C23" s="10" t="s">
        <v>24</v>
      </c>
      <c r="D23" s="10" t="s">
        <v>28</v>
      </c>
      <c r="E23" s="27"/>
      <c r="F23" s="28"/>
      <c r="H23" s="8" t="s">
        <v>27</v>
      </c>
      <c r="I23" s="9" t="s">
        <v>24</v>
      </c>
      <c r="J23" s="10">
        <v>132</v>
      </c>
      <c r="K23" s="10">
        <v>66</v>
      </c>
      <c r="L23" s="28">
        <v>86</v>
      </c>
      <c r="T23" s="8" t="s">
        <v>27</v>
      </c>
      <c r="U23" s="9" t="s">
        <v>16</v>
      </c>
      <c r="V23" s="10">
        <v>62</v>
      </c>
      <c r="W23" s="44">
        <f t="shared" si="2"/>
        <v>31</v>
      </c>
      <c r="X23" s="30">
        <v>38</v>
      </c>
    </row>
    <row r="24" spans="2:24" ht="13.5" thickBot="1" x14ac:dyDescent="0.25">
      <c r="B24" s="10" t="s">
        <v>29</v>
      </c>
      <c r="C24" s="10" t="s">
        <v>24</v>
      </c>
      <c r="D24" s="10">
        <v>64</v>
      </c>
      <c r="E24" s="27">
        <f t="shared" si="0"/>
        <v>32</v>
      </c>
      <c r="F24" s="28">
        <v>40</v>
      </c>
      <c r="H24" s="8" t="s">
        <v>29</v>
      </c>
      <c r="I24" s="9" t="s">
        <v>24</v>
      </c>
      <c r="J24" s="10">
        <v>127</v>
      </c>
      <c r="K24" s="10">
        <v>64</v>
      </c>
      <c r="L24" s="28">
        <v>81</v>
      </c>
      <c r="T24" s="8" t="s">
        <v>29</v>
      </c>
      <c r="U24" s="9" t="s">
        <v>16</v>
      </c>
      <c r="V24" s="10">
        <v>62</v>
      </c>
      <c r="W24" s="44">
        <f t="shared" si="2"/>
        <v>31</v>
      </c>
      <c r="X24" s="30">
        <v>32</v>
      </c>
    </row>
    <row r="25" spans="2:24" ht="16.5" thickBot="1" x14ac:dyDescent="0.3">
      <c r="B25" s="10" t="s">
        <v>30</v>
      </c>
      <c r="C25" s="10" t="s">
        <v>24</v>
      </c>
      <c r="D25" s="10">
        <v>88</v>
      </c>
      <c r="E25" s="27">
        <f t="shared" si="0"/>
        <v>44</v>
      </c>
      <c r="F25" s="28">
        <v>55</v>
      </c>
      <c r="H25" s="8" t="s">
        <v>30</v>
      </c>
      <c r="I25" s="9" t="s">
        <v>24</v>
      </c>
      <c r="J25" s="10">
        <v>84</v>
      </c>
      <c r="K25" s="10">
        <v>42</v>
      </c>
      <c r="L25" s="28">
        <v>51</v>
      </c>
      <c r="N25" s="41" t="s">
        <v>48</v>
      </c>
      <c r="O25" s="32"/>
      <c r="P25" s="32"/>
      <c r="Q25" s="33"/>
      <c r="R25" s="47"/>
      <c r="T25" s="8" t="s">
        <v>30</v>
      </c>
      <c r="U25" s="9" t="s">
        <v>24</v>
      </c>
      <c r="V25" s="10">
        <v>38</v>
      </c>
      <c r="W25" s="44">
        <f t="shared" si="2"/>
        <v>19</v>
      </c>
      <c r="X25" s="30">
        <v>27</v>
      </c>
    </row>
    <row r="26" spans="2:24" x14ac:dyDescent="0.2">
      <c r="B26" s="10" t="s">
        <v>31</v>
      </c>
      <c r="C26" s="10" t="s">
        <v>24</v>
      </c>
      <c r="D26" s="10">
        <v>25</v>
      </c>
      <c r="E26" s="27">
        <f t="shared" si="0"/>
        <v>12.5</v>
      </c>
      <c r="F26" s="28">
        <v>13</v>
      </c>
      <c r="H26" s="8" t="s">
        <v>31</v>
      </c>
      <c r="I26" s="9" t="s">
        <v>24</v>
      </c>
      <c r="J26" s="10">
        <v>77</v>
      </c>
      <c r="K26" s="10">
        <v>39</v>
      </c>
      <c r="L26" s="28">
        <v>44</v>
      </c>
      <c r="N26" s="14"/>
      <c r="O26" s="20"/>
      <c r="P26" s="14"/>
      <c r="Q26" s="14"/>
      <c r="R26" s="14"/>
      <c r="T26" s="8" t="s">
        <v>31</v>
      </c>
      <c r="U26" s="9" t="s">
        <v>24</v>
      </c>
      <c r="V26" s="10">
        <v>38</v>
      </c>
      <c r="W26" s="44">
        <f t="shared" si="2"/>
        <v>19</v>
      </c>
      <c r="X26" s="30">
        <v>28</v>
      </c>
    </row>
    <row r="27" spans="2:24" x14ac:dyDescent="0.2">
      <c r="H27" s="8" t="s">
        <v>32</v>
      </c>
      <c r="I27" s="9" t="s">
        <v>24</v>
      </c>
      <c r="J27" s="10">
        <v>91</v>
      </c>
      <c r="K27" s="10">
        <v>46</v>
      </c>
      <c r="L27" s="28">
        <v>52</v>
      </c>
      <c r="N27" s="19"/>
      <c r="O27" s="6" t="s">
        <v>4</v>
      </c>
      <c r="P27" s="6" t="s">
        <v>0</v>
      </c>
      <c r="Q27" s="7" t="s">
        <v>5</v>
      </c>
      <c r="R27" s="46"/>
      <c r="T27" s="8" t="s">
        <v>32</v>
      </c>
      <c r="U27" s="9" t="s">
        <v>24</v>
      </c>
      <c r="V27" s="10">
        <v>38</v>
      </c>
      <c r="W27" s="44">
        <f t="shared" si="2"/>
        <v>19</v>
      </c>
      <c r="X27" s="30">
        <v>27</v>
      </c>
    </row>
    <row r="28" spans="2:24" x14ac:dyDescent="0.2">
      <c r="H28" s="10" t="s">
        <v>33</v>
      </c>
      <c r="I28" s="10" t="s">
        <v>24</v>
      </c>
      <c r="J28" s="10">
        <v>60</v>
      </c>
      <c r="K28" s="10">
        <v>30</v>
      </c>
      <c r="L28" s="28" t="s">
        <v>59</v>
      </c>
      <c r="N28" s="10" t="s">
        <v>6</v>
      </c>
      <c r="O28" s="18" t="s">
        <v>47</v>
      </c>
      <c r="P28" s="10">
        <v>30</v>
      </c>
      <c r="Q28" s="27">
        <f>P28*(50/100)</f>
        <v>15</v>
      </c>
      <c r="R28" s="46"/>
      <c r="T28" s="8" t="s">
        <v>33</v>
      </c>
      <c r="U28" s="9" t="s">
        <v>24</v>
      </c>
      <c r="V28" s="10">
        <v>38</v>
      </c>
      <c r="W28" s="44">
        <f t="shared" si="2"/>
        <v>19</v>
      </c>
      <c r="X28" s="30">
        <v>35</v>
      </c>
    </row>
    <row r="29" spans="2:24" x14ac:dyDescent="0.2">
      <c r="N29" s="10" t="s">
        <v>8</v>
      </c>
      <c r="O29" s="18" t="s">
        <v>47</v>
      </c>
      <c r="P29" s="10">
        <v>33</v>
      </c>
      <c r="Q29" s="27">
        <f t="shared" ref="Q29:Q34" si="3">P29*(50/100)</f>
        <v>16.5</v>
      </c>
      <c r="R29" s="46"/>
      <c r="T29" s="15" t="s">
        <v>35</v>
      </c>
      <c r="U29" s="10" t="s">
        <v>24</v>
      </c>
      <c r="V29" s="10">
        <v>38</v>
      </c>
      <c r="W29" s="44">
        <f t="shared" si="2"/>
        <v>19</v>
      </c>
      <c r="X29" s="30">
        <v>39</v>
      </c>
    </row>
    <row r="30" spans="2:24" x14ac:dyDescent="0.2">
      <c r="N30" s="10" t="s">
        <v>9</v>
      </c>
      <c r="O30" s="18" t="s">
        <v>47</v>
      </c>
      <c r="P30" s="10">
        <v>33</v>
      </c>
      <c r="Q30" s="27">
        <f t="shared" si="3"/>
        <v>16.5</v>
      </c>
      <c r="R30" s="46"/>
      <c r="T30" s="15" t="s">
        <v>36</v>
      </c>
      <c r="U30" s="10" t="s">
        <v>24</v>
      </c>
      <c r="V30" s="10">
        <v>38</v>
      </c>
      <c r="W30" s="44">
        <f t="shared" si="2"/>
        <v>19</v>
      </c>
      <c r="X30" s="30">
        <v>33</v>
      </c>
    </row>
    <row r="31" spans="2:24" x14ac:dyDescent="0.2">
      <c r="N31" s="10" t="s">
        <v>10</v>
      </c>
      <c r="O31" s="18" t="s">
        <v>47</v>
      </c>
      <c r="P31" s="10">
        <v>44</v>
      </c>
      <c r="Q31" s="27">
        <f t="shared" si="3"/>
        <v>22</v>
      </c>
      <c r="R31" s="46"/>
      <c r="T31" s="15" t="s">
        <v>37</v>
      </c>
      <c r="U31" s="10" t="s">
        <v>24</v>
      </c>
      <c r="V31" s="10">
        <v>38</v>
      </c>
      <c r="W31" s="44">
        <f t="shared" si="2"/>
        <v>19</v>
      </c>
      <c r="X31" s="30">
        <v>28</v>
      </c>
    </row>
    <row r="32" spans="2:24" x14ac:dyDescent="0.2">
      <c r="N32" s="10" t="s">
        <v>11</v>
      </c>
      <c r="O32" s="18" t="s">
        <v>47</v>
      </c>
      <c r="P32" s="10">
        <v>16</v>
      </c>
      <c r="Q32" s="27">
        <f t="shared" si="3"/>
        <v>8</v>
      </c>
      <c r="R32" s="46"/>
      <c r="T32" s="15" t="s">
        <v>38</v>
      </c>
      <c r="U32" s="10" t="s">
        <v>24</v>
      </c>
      <c r="V32" s="10">
        <v>38</v>
      </c>
      <c r="W32" s="44">
        <f t="shared" si="2"/>
        <v>19</v>
      </c>
      <c r="X32" s="30">
        <v>27</v>
      </c>
    </row>
    <row r="33" spans="2:24" x14ac:dyDescent="0.2">
      <c r="N33" s="10" t="s">
        <v>12</v>
      </c>
      <c r="O33" s="18" t="s">
        <v>47</v>
      </c>
      <c r="P33" s="10">
        <v>16</v>
      </c>
      <c r="Q33" s="27">
        <f t="shared" si="3"/>
        <v>8</v>
      </c>
      <c r="R33" s="46"/>
      <c r="T33" s="15" t="s">
        <v>39</v>
      </c>
      <c r="U33" s="10" t="s">
        <v>24</v>
      </c>
      <c r="V33" s="10">
        <v>38</v>
      </c>
      <c r="W33" s="44">
        <f t="shared" si="2"/>
        <v>19</v>
      </c>
      <c r="X33" s="30">
        <v>27</v>
      </c>
    </row>
    <row r="34" spans="2:24" x14ac:dyDescent="0.2">
      <c r="N34" s="10" t="s">
        <v>13</v>
      </c>
      <c r="O34" s="18" t="s">
        <v>47</v>
      </c>
      <c r="P34" s="10">
        <v>24</v>
      </c>
      <c r="Q34" s="27">
        <f t="shared" si="3"/>
        <v>12</v>
      </c>
      <c r="R34" s="46"/>
      <c r="T34" s="15" t="s">
        <v>40</v>
      </c>
      <c r="U34" s="10" t="s">
        <v>24</v>
      </c>
      <c r="V34" s="10">
        <v>38</v>
      </c>
      <c r="W34" s="44">
        <f t="shared" si="2"/>
        <v>19</v>
      </c>
      <c r="X34" s="30">
        <v>27</v>
      </c>
    </row>
    <row r="35" spans="2:24" x14ac:dyDescent="0.2">
      <c r="T35" s="15" t="s">
        <v>41</v>
      </c>
      <c r="U35" s="10" t="s">
        <v>24</v>
      </c>
      <c r="V35" s="10">
        <v>22</v>
      </c>
      <c r="W35" s="44">
        <f t="shared" si="2"/>
        <v>11</v>
      </c>
      <c r="X35" s="30" t="s">
        <v>54</v>
      </c>
    </row>
    <row r="36" spans="2:24" x14ac:dyDescent="0.2">
      <c r="T36" s="15" t="s">
        <v>42</v>
      </c>
      <c r="U36" s="10" t="s">
        <v>24</v>
      </c>
      <c r="V36" s="10">
        <v>22</v>
      </c>
      <c r="W36" s="44">
        <f t="shared" si="2"/>
        <v>11</v>
      </c>
      <c r="X36" s="30" t="s">
        <v>54</v>
      </c>
    </row>
    <row r="37" spans="2:24" ht="13.5" thickBot="1" x14ac:dyDescent="0.25">
      <c r="T37" s="16"/>
      <c r="U37" s="14"/>
      <c r="V37" s="14"/>
      <c r="W37" s="13"/>
    </row>
    <row r="38" spans="2:24" s="17" customFormat="1" ht="16.5" thickBot="1" x14ac:dyDescent="0.3">
      <c r="B38" s="31" t="s">
        <v>46</v>
      </c>
      <c r="C38" s="32"/>
      <c r="D38" s="32"/>
      <c r="E38" s="33"/>
      <c r="F38" s="47"/>
      <c r="H38" s="31" t="s">
        <v>43</v>
      </c>
      <c r="I38" s="32"/>
      <c r="J38" s="32"/>
      <c r="K38" s="32"/>
      <c r="L38" s="33"/>
      <c r="N38" s="31" t="s">
        <v>44</v>
      </c>
      <c r="O38" s="32"/>
      <c r="P38" s="32"/>
      <c r="Q38" s="32"/>
      <c r="R38" s="33"/>
      <c r="T38" s="31" t="s">
        <v>45</v>
      </c>
      <c r="U38" s="39"/>
      <c r="V38" s="39"/>
      <c r="W38" s="40"/>
    </row>
    <row r="40" spans="2:24" x14ac:dyDescent="0.2">
      <c r="B40" s="19"/>
      <c r="C40" s="6" t="s">
        <v>4</v>
      </c>
      <c r="D40" s="6" t="s">
        <v>0</v>
      </c>
      <c r="E40" s="7" t="s">
        <v>5</v>
      </c>
      <c r="F40" s="46"/>
      <c r="H40" s="4"/>
      <c r="I40" s="5" t="s">
        <v>4</v>
      </c>
      <c r="J40" s="6" t="s">
        <v>0</v>
      </c>
      <c r="K40" s="7" t="s">
        <v>5</v>
      </c>
      <c r="L40" s="43" t="s">
        <v>55</v>
      </c>
      <c r="N40" s="19"/>
      <c r="O40" s="6" t="s">
        <v>4</v>
      </c>
      <c r="P40" s="6" t="s">
        <v>0</v>
      </c>
      <c r="Q40" s="7" t="s">
        <v>5</v>
      </c>
      <c r="R40" s="43" t="s">
        <v>55</v>
      </c>
      <c r="T40" s="4"/>
      <c r="U40" s="5" t="s">
        <v>4</v>
      </c>
      <c r="V40" s="6" t="s">
        <v>0</v>
      </c>
      <c r="W40" s="7" t="s">
        <v>5</v>
      </c>
    </row>
    <row r="41" spans="2:24" x14ac:dyDescent="0.2">
      <c r="B41" s="3" t="s">
        <v>6</v>
      </c>
      <c r="C41" s="3" t="s">
        <v>7</v>
      </c>
      <c r="D41" s="3">
        <v>100</v>
      </c>
      <c r="E41" s="27">
        <f>D41*(50/100)</f>
        <v>50</v>
      </c>
      <c r="F41" s="46"/>
      <c r="H41" s="25" t="s">
        <v>6</v>
      </c>
      <c r="I41" s="26" t="s">
        <v>7</v>
      </c>
      <c r="J41" s="3">
        <v>80</v>
      </c>
      <c r="K41" s="48">
        <v>40</v>
      </c>
      <c r="L41" s="28">
        <v>50</v>
      </c>
      <c r="N41" s="3" t="s">
        <v>6</v>
      </c>
      <c r="O41" s="2" t="s">
        <v>16</v>
      </c>
      <c r="P41" s="3">
        <v>102</v>
      </c>
      <c r="Q41" s="27">
        <f>P41*(50/100)</f>
        <v>51</v>
      </c>
      <c r="R41" s="28">
        <v>72</v>
      </c>
      <c r="T41" s="10" t="s">
        <v>6</v>
      </c>
      <c r="U41" s="18" t="s">
        <v>7</v>
      </c>
      <c r="V41" s="10">
        <v>70</v>
      </c>
      <c r="W41" s="27">
        <f>V41*(50/100)</f>
        <v>35</v>
      </c>
    </row>
    <row r="42" spans="2:24" x14ac:dyDescent="0.2">
      <c r="B42" s="3" t="s">
        <v>8</v>
      </c>
      <c r="C42" s="3" t="s">
        <v>7</v>
      </c>
      <c r="D42" s="3">
        <v>90</v>
      </c>
      <c r="E42" s="27">
        <f t="shared" ref="E42:E44" si="4">D42*(50/100)</f>
        <v>45</v>
      </c>
      <c r="F42" s="46"/>
      <c r="H42" s="25" t="s">
        <v>8</v>
      </c>
      <c r="I42" s="26" t="s">
        <v>7</v>
      </c>
      <c r="J42" s="3">
        <v>80</v>
      </c>
      <c r="K42" s="48">
        <v>40</v>
      </c>
      <c r="L42" s="28">
        <v>50</v>
      </c>
      <c r="N42" s="3" t="s">
        <v>8</v>
      </c>
      <c r="O42" s="2" t="s">
        <v>16</v>
      </c>
      <c r="P42" s="3">
        <v>102</v>
      </c>
      <c r="Q42" s="27">
        <f t="shared" ref="Q42:Q50" si="5">P42*(50/100)</f>
        <v>51</v>
      </c>
      <c r="R42" s="28">
        <v>72</v>
      </c>
      <c r="T42" s="10" t="s">
        <v>8</v>
      </c>
      <c r="U42" s="18" t="s">
        <v>7</v>
      </c>
      <c r="V42" s="10">
        <v>30</v>
      </c>
      <c r="W42" s="27">
        <f>V42*(50/100)</f>
        <v>15</v>
      </c>
    </row>
    <row r="43" spans="2:24" ht="13.5" thickBot="1" x14ac:dyDescent="0.25">
      <c r="B43" s="3" t="s">
        <v>9</v>
      </c>
      <c r="C43" s="2" t="s">
        <v>16</v>
      </c>
      <c r="D43" s="3">
        <v>110</v>
      </c>
      <c r="E43" s="27">
        <f t="shared" si="4"/>
        <v>55</v>
      </c>
      <c r="F43" s="46"/>
      <c r="H43" s="25" t="s">
        <v>9</v>
      </c>
      <c r="I43" s="26" t="s">
        <v>7</v>
      </c>
      <c r="J43" s="3">
        <v>91</v>
      </c>
      <c r="K43" s="48">
        <v>46</v>
      </c>
      <c r="L43" s="28">
        <v>60</v>
      </c>
      <c r="N43" s="3" t="s">
        <v>9</v>
      </c>
      <c r="O43" s="2" t="s">
        <v>16</v>
      </c>
      <c r="P43" s="3">
        <v>126</v>
      </c>
      <c r="Q43" s="27">
        <f t="shared" si="5"/>
        <v>63</v>
      </c>
      <c r="R43" s="28">
        <v>88</v>
      </c>
      <c r="T43" s="14"/>
      <c r="U43" s="20"/>
      <c r="V43" s="14"/>
      <c r="W43" s="14"/>
    </row>
    <row r="44" spans="2:24" ht="16.5" thickBot="1" x14ac:dyDescent="0.3">
      <c r="B44" s="3" t="s">
        <v>10</v>
      </c>
      <c r="C44" s="2" t="s">
        <v>16</v>
      </c>
      <c r="D44" s="3">
        <v>90</v>
      </c>
      <c r="E44" s="27">
        <f t="shared" si="4"/>
        <v>45</v>
      </c>
      <c r="F44" s="46"/>
      <c r="H44" s="25" t="s">
        <v>10</v>
      </c>
      <c r="I44" s="26" t="s">
        <v>7</v>
      </c>
      <c r="J44" s="3">
        <v>100</v>
      </c>
      <c r="K44" s="48">
        <v>50</v>
      </c>
      <c r="L44" s="28">
        <v>70</v>
      </c>
      <c r="N44" s="3" t="s">
        <v>10</v>
      </c>
      <c r="O44" s="2" t="s">
        <v>16</v>
      </c>
      <c r="P44" s="3">
        <v>30</v>
      </c>
      <c r="Q44" s="27">
        <f t="shared" si="5"/>
        <v>15</v>
      </c>
      <c r="R44" s="28">
        <v>24</v>
      </c>
      <c r="T44" s="31" t="s">
        <v>49</v>
      </c>
      <c r="U44" s="32"/>
      <c r="V44" s="32"/>
      <c r="W44" s="33"/>
    </row>
    <row r="45" spans="2:24" x14ac:dyDescent="0.2">
      <c r="B45" s="14"/>
      <c r="C45" s="20"/>
      <c r="D45" s="14"/>
      <c r="E45" s="14"/>
      <c r="F45" s="14"/>
      <c r="H45" s="25" t="s">
        <v>11</v>
      </c>
      <c r="I45" s="26" t="s">
        <v>7</v>
      </c>
      <c r="J45" s="3">
        <v>33</v>
      </c>
      <c r="K45" s="48">
        <v>17</v>
      </c>
      <c r="L45" s="28">
        <v>21</v>
      </c>
      <c r="N45" s="3" t="s">
        <v>11</v>
      </c>
      <c r="O45" s="2" t="s">
        <v>16</v>
      </c>
      <c r="P45" s="3">
        <v>102</v>
      </c>
      <c r="Q45" s="27">
        <f t="shared" si="5"/>
        <v>51</v>
      </c>
      <c r="R45" s="28">
        <v>72</v>
      </c>
      <c r="V45" s="23" t="s">
        <v>0</v>
      </c>
      <c r="W45" s="24" t="s">
        <v>5</v>
      </c>
    </row>
    <row r="46" spans="2:24" x14ac:dyDescent="0.2">
      <c r="B46" s="14"/>
      <c r="C46" s="20"/>
      <c r="D46" s="14"/>
      <c r="E46" s="14"/>
      <c r="F46" s="14"/>
      <c r="H46" s="25" t="s">
        <v>12</v>
      </c>
      <c r="I46" s="26" t="s">
        <v>7</v>
      </c>
      <c r="J46" s="3">
        <v>33</v>
      </c>
      <c r="K46" s="48">
        <v>17</v>
      </c>
      <c r="L46" s="28">
        <v>21</v>
      </c>
      <c r="N46" s="3" t="s">
        <v>12</v>
      </c>
      <c r="O46" s="2" t="s">
        <v>16</v>
      </c>
      <c r="P46" s="3">
        <v>102</v>
      </c>
      <c r="Q46" s="27">
        <f t="shared" si="5"/>
        <v>51</v>
      </c>
      <c r="R46" s="28">
        <v>72</v>
      </c>
      <c r="T46" s="34" t="s">
        <v>50</v>
      </c>
      <c r="U46" s="34"/>
      <c r="V46" s="1">
        <v>103</v>
      </c>
      <c r="W46" s="27">
        <f>V46*(50/100)</f>
        <v>51.5</v>
      </c>
    </row>
    <row r="47" spans="2:24" x14ac:dyDescent="0.2">
      <c r="B47" s="14"/>
      <c r="C47" s="14"/>
      <c r="D47" s="14"/>
      <c r="E47" s="14"/>
      <c r="F47" s="14"/>
      <c r="H47" s="25" t="s">
        <v>13</v>
      </c>
      <c r="I47" s="26" t="s">
        <v>7</v>
      </c>
      <c r="J47" s="3">
        <v>33</v>
      </c>
      <c r="K47" s="48">
        <v>17</v>
      </c>
      <c r="L47" s="28">
        <v>20</v>
      </c>
      <c r="N47" s="3" t="s">
        <v>13</v>
      </c>
      <c r="O47" s="2" t="s">
        <v>16</v>
      </c>
      <c r="P47" s="3">
        <v>102</v>
      </c>
      <c r="Q47" s="27">
        <f t="shared" si="5"/>
        <v>51</v>
      </c>
      <c r="R47" s="28">
        <v>72</v>
      </c>
      <c r="T47" s="34" t="s">
        <v>51</v>
      </c>
      <c r="U47" s="34"/>
      <c r="V47" s="1">
        <v>103</v>
      </c>
      <c r="W47" s="27">
        <f t="shared" ref="W47:W49" si="6">V47*(50/100)</f>
        <v>51.5</v>
      </c>
    </row>
    <row r="48" spans="2:24" x14ac:dyDescent="0.2">
      <c r="B48" s="14"/>
      <c r="C48" s="14"/>
      <c r="D48" s="14"/>
      <c r="E48" s="14"/>
      <c r="F48" s="14"/>
      <c r="H48" s="25" t="s">
        <v>14</v>
      </c>
      <c r="I48" s="26" t="s">
        <v>7</v>
      </c>
      <c r="J48" s="3">
        <v>33</v>
      </c>
      <c r="K48" s="48">
        <v>17</v>
      </c>
      <c r="L48" s="28">
        <v>21</v>
      </c>
      <c r="N48" s="3" t="s">
        <v>14</v>
      </c>
      <c r="O48" s="2" t="s">
        <v>16</v>
      </c>
      <c r="P48" s="3">
        <v>102</v>
      </c>
      <c r="Q48" s="27">
        <f t="shared" si="5"/>
        <v>51</v>
      </c>
      <c r="R48" s="28">
        <v>72</v>
      </c>
      <c r="T48" s="34" t="s">
        <v>52</v>
      </c>
      <c r="U48" s="34"/>
      <c r="V48" s="1">
        <v>80</v>
      </c>
      <c r="W48" s="27">
        <f t="shared" si="6"/>
        <v>40</v>
      </c>
    </row>
    <row r="49" spans="2:23" x14ac:dyDescent="0.2">
      <c r="B49" s="14"/>
      <c r="C49" s="14"/>
      <c r="D49" s="14"/>
      <c r="E49" s="14"/>
      <c r="F49" s="14"/>
      <c r="H49" s="25" t="s">
        <v>15</v>
      </c>
      <c r="I49" s="26" t="s">
        <v>7</v>
      </c>
      <c r="J49" s="3">
        <v>77</v>
      </c>
      <c r="K49" s="48">
        <v>39</v>
      </c>
      <c r="L49" s="28">
        <v>45</v>
      </c>
      <c r="N49" s="3" t="s">
        <v>15</v>
      </c>
      <c r="O49" s="2" t="s">
        <v>16</v>
      </c>
      <c r="P49" s="3">
        <v>126</v>
      </c>
      <c r="Q49" s="27">
        <f t="shared" si="5"/>
        <v>63</v>
      </c>
      <c r="R49" s="28">
        <v>88</v>
      </c>
      <c r="T49" s="35" t="s">
        <v>53</v>
      </c>
      <c r="U49" s="35"/>
      <c r="V49" s="1">
        <v>80</v>
      </c>
      <c r="W49" s="27">
        <f t="shared" si="6"/>
        <v>40</v>
      </c>
    </row>
    <row r="50" spans="2:23" x14ac:dyDescent="0.2">
      <c r="B50" s="14"/>
      <c r="C50" s="14"/>
      <c r="D50" s="14"/>
      <c r="E50" s="14"/>
      <c r="F50" s="14"/>
      <c r="H50" s="25" t="s">
        <v>17</v>
      </c>
      <c r="I50" s="26" t="s">
        <v>7</v>
      </c>
      <c r="J50" s="3">
        <v>48</v>
      </c>
      <c r="K50" s="48">
        <v>24</v>
      </c>
      <c r="L50" s="28">
        <v>25</v>
      </c>
      <c r="N50" s="3" t="s">
        <v>17</v>
      </c>
      <c r="O50" s="2" t="s">
        <v>16</v>
      </c>
      <c r="P50" s="3">
        <v>30</v>
      </c>
      <c r="Q50" s="27">
        <f t="shared" si="5"/>
        <v>15</v>
      </c>
      <c r="R50" s="28">
        <v>24</v>
      </c>
    </row>
    <row r="51" spans="2:23" x14ac:dyDescent="0.2">
      <c r="B51" s="14"/>
      <c r="C51" s="14"/>
      <c r="D51" s="14"/>
      <c r="E51" s="14"/>
      <c r="F51" s="14"/>
      <c r="H51" s="25" t="s">
        <v>18</v>
      </c>
      <c r="I51" s="26" t="s">
        <v>16</v>
      </c>
      <c r="J51" s="3">
        <v>80</v>
      </c>
      <c r="K51" s="48">
        <v>40</v>
      </c>
      <c r="L51" s="28">
        <v>50</v>
      </c>
      <c r="N51" s="14"/>
      <c r="O51" s="14"/>
      <c r="P51" s="14"/>
      <c r="Q51" s="14"/>
      <c r="R51" s="14"/>
    </row>
    <row r="52" spans="2:23" x14ac:dyDescent="0.2">
      <c r="B52" s="14"/>
      <c r="C52" s="14"/>
      <c r="D52" s="14"/>
      <c r="E52" s="14"/>
      <c r="F52" s="14"/>
      <c r="H52" s="25" t="s">
        <v>19</v>
      </c>
      <c r="I52" s="26" t="s">
        <v>16</v>
      </c>
      <c r="J52" s="3">
        <v>90</v>
      </c>
      <c r="K52" s="48">
        <v>45</v>
      </c>
      <c r="L52" s="28">
        <v>57</v>
      </c>
      <c r="N52" s="14"/>
      <c r="O52" s="14"/>
      <c r="P52" s="14"/>
      <c r="Q52" s="14"/>
      <c r="R52" s="14"/>
    </row>
    <row r="53" spans="2:23" x14ac:dyDescent="0.2">
      <c r="B53" s="14"/>
      <c r="C53" s="14"/>
      <c r="D53" s="14"/>
      <c r="E53" s="14"/>
      <c r="F53" s="14"/>
      <c r="H53" s="25" t="s">
        <v>20</v>
      </c>
      <c r="I53" s="26" t="s">
        <v>16</v>
      </c>
      <c r="J53" s="3">
        <v>70</v>
      </c>
      <c r="K53" s="48">
        <v>35</v>
      </c>
      <c r="L53" s="28">
        <v>40</v>
      </c>
      <c r="N53" s="14"/>
      <c r="O53" s="14"/>
      <c r="P53" s="14"/>
      <c r="Q53" s="14"/>
      <c r="R53" s="14"/>
    </row>
    <row r="54" spans="2:23" x14ac:dyDescent="0.2">
      <c r="B54" s="14"/>
      <c r="C54" s="14"/>
      <c r="D54" s="14"/>
      <c r="E54" s="14"/>
      <c r="F54" s="14"/>
      <c r="H54" s="25" t="s">
        <v>21</v>
      </c>
      <c r="I54" s="26" t="s">
        <v>16</v>
      </c>
      <c r="J54" s="3">
        <v>80</v>
      </c>
      <c r="K54" s="48">
        <v>40</v>
      </c>
      <c r="L54" s="28">
        <v>40</v>
      </c>
      <c r="N54" s="14"/>
      <c r="O54" s="14"/>
      <c r="P54" s="14"/>
      <c r="Q54" s="14"/>
      <c r="R54" s="14"/>
      <c r="T54" s="14"/>
      <c r="U54" s="14"/>
      <c r="V54" s="14"/>
      <c r="W54" s="14"/>
    </row>
    <row r="55" spans="2:23" x14ac:dyDescent="0.2">
      <c r="B55" s="14"/>
      <c r="C55" s="14"/>
      <c r="D55" s="14"/>
      <c r="E55" s="14"/>
      <c r="F55" s="14"/>
      <c r="H55" s="25" t="s">
        <v>22</v>
      </c>
      <c r="I55" s="26" t="s">
        <v>16</v>
      </c>
      <c r="J55" s="3">
        <v>80</v>
      </c>
      <c r="K55" s="48">
        <v>40</v>
      </c>
      <c r="L55" s="28">
        <v>50</v>
      </c>
      <c r="N55" s="14"/>
      <c r="O55" s="14"/>
      <c r="P55" s="14"/>
      <c r="Q55" s="14"/>
      <c r="R55" s="14"/>
      <c r="T55" s="14"/>
      <c r="U55" s="14"/>
      <c r="V55" s="14"/>
      <c r="W55" s="14"/>
    </row>
    <row r="56" spans="2:23" x14ac:dyDescent="0.2">
      <c r="B56" s="14"/>
      <c r="C56" s="14"/>
      <c r="D56" s="14"/>
      <c r="E56" s="14"/>
      <c r="F56" s="14"/>
      <c r="H56" s="25" t="s">
        <v>23</v>
      </c>
      <c r="I56" s="26" t="s">
        <v>16</v>
      </c>
      <c r="J56" s="3">
        <v>60</v>
      </c>
      <c r="K56" s="48">
        <v>30</v>
      </c>
      <c r="L56" s="28">
        <v>40</v>
      </c>
      <c r="N56" s="14"/>
      <c r="O56" s="14"/>
      <c r="P56" s="14"/>
      <c r="Q56" s="14"/>
      <c r="R56" s="14"/>
      <c r="T56" s="14"/>
      <c r="U56" s="14"/>
      <c r="V56" s="14"/>
      <c r="W56" s="14"/>
    </row>
  </sheetData>
  <mergeCells count="14">
    <mergeCell ref="B38:E38"/>
    <mergeCell ref="N2:Q2"/>
    <mergeCell ref="T38:W38"/>
    <mergeCell ref="N25:Q25"/>
    <mergeCell ref="T2:X2"/>
    <mergeCell ref="N38:R38"/>
    <mergeCell ref="H38:L38"/>
    <mergeCell ref="B2:F2"/>
    <mergeCell ref="H2:L2"/>
    <mergeCell ref="T44:W44"/>
    <mergeCell ref="T46:U46"/>
    <mergeCell ref="T47:U47"/>
    <mergeCell ref="T48:U48"/>
    <mergeCell ref="T49:U49"/>
  </mergeCells>
  <pageMargins left="0.7" right="0.7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CAPACIDAD AULAS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borrar</cp:lastModifiedBy>
  <cp:lastPrinted>2021-09-06T08:02:15Z</cp:lastPrinted>
  <dcterms:created xsi:type="dcterms:W3CDTF">2007-06-25T13:39:04Z</dcterms:created>
  <dcterms:modified xsi:type="dcterms:W3CDTF">2021-09-08T19:56:34Z</dcterms:modified>
</cp:coreProperties>
</file>