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atos\Documentos\EIMUAL\Máster en Bioeconomía Circular\Horarios\Curso 2024-25\"/>
    </mc:Choice>
  </mc:AlternateContent>
  <bookViews>
    <workbookView xWindow="0" yWindow="0" windowWidth="28800" windowHeight="12300" activeTab="1"/>
  </bookViews>
  <sheets>
    <sheet name="Oct" sheetId="1" r:id="rId1"/>
    <sheet name="Nov" sheetId="2" r:id="rId2"/>
    <sheet name="Dic" sheetId="3" r:id="rId3"/>
    <sheet name="Ene" sheetId="4" r:id="rId4"/>
    <sheet name="Feb" sheetId="5" r:id="rId5"/>
    <sheet name="Mar" sheetId="7" r:id="rId6"/>
    <sheet name="Jun_Jul" sheetId="8" r:id="rId7"/>
    <sheet name="Sep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8" l="1"/>
  <c r="A22" i="8" s="1"/>
  <c r="A23" i="8" s="1"/>
  <c r="A17" i="8"/>
  <c r="A18" i="8" s="1"/>
  <c r="A5" i="8"/>
  <c r="A6" i="8" s="1"/>
  <c r="A7" i="8" s="1"/>
  <c r="A8" i="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3" i="7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28" i="4"/>
  <c r="A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" i="4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A2" i="2" s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2" i="3" s="1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</calcChain>
</file>

<file path=xl/sharedStrings.xml><?xml version="1.0" encoding="utf-8"?>
<sst xmlns="http://schemas.openxmlformats.org/spreadsheetml/2006/main" count="715" uniqueCount="288">
  <si>
    <t>Calendario clases UCO y UAL Master Bioeconomía CIRCULAR</t>
  </si>
  <si>
    <t/>
  </si>
  <si>
    <t/>
  </si>
  <si>
    <t/>
  </si>
  <si>
    <t>16:00 a 18:15</t>
  </si>
  <si>
    <t>18:15 a 20:30</t>
  </si>
  <si>
    <t/>
  </si>
  <si>
    <t>OCTUBRE</t>
  </si>
  <si>
    <t>UCO</t>
  </si>
  <si>
    <t>01Marco normativo, político y estratégico de la
bioeconomía y la economía circular</t>
  </si>
  <si>
    <t>UCO</t>
  </si>
  <si>
    <t>03 Procesos bioquímicos aplicados a la Bioeconomía</t>
  </si>
  <si>
    <t/>
  </si>
  <si>
    <t>UAL</t>
  </si>
  <si>
    <t>UAL</t>
  </si>
  <si>
    <t>04 Caracterización de materias primas y seguridad de
bioproductos para uso alimentario</t>
  </si>
  <si>
    <t/>
  </si>
  <si>
    <t>UCO</t>
  </si>
  <si>
    <t>03 Procesos bioquímicos aplicados a la Bioeconomía</t>
  </si>
  <si>
    <t>01Marco normativo, político y estratégico de la bioeconomía y la
economía circular</t>
  </si>
  <si>
    <t/>
  </si>
  <si>
    <t>UAL</t>
  </si>
  <si>
    <t>04 Caracterización de materias primas y seguridad de
bioproductos para uso alimentario</t>
  </si>
  <si>
    <t>UAL</t>
  </si>
  <si>
    <t>02 Sistemas agroalimentarios como fuentes de Materias Primas en
el marco de la Bioeconomía</t>
  </si>
  <si>
    <t/>
  </si>
  <si>
    <t>UCO</t>
  </si>
  <si>
    <t>01Marco normativo, político y estratégico de la
bioeconomía y la economía circular</t>
  </si>
  <si>
    <t>UCO</t>
  </si>
  <si>
    <t>03 Procesos bioquímicos aplicados a la Bioeconomía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</si>
  <si>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</si>
  <si>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</si>
  <si>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</si>
  <si>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</si>
  <si>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</si>
  <si>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</si>
  <si>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</si>
  <si>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</si>
  <si>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</si>
  <si>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</si>
  <si>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</si>
  <si>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UAL</t>
  </si>
  <si>
    <t>UAL</t>
  </si>
  <si>
    <t>04 Caracterización de materias primas y seguridad de
bioproductos para uso alimentario</t>
  </si>
  <si>
    <t/>
  </si>
  <si>
    <t>UAL</t>
  </si>
  <si>
    <t>04 Caracterización de materias primas y seguridad de
bioproductos para uso alimentario</t>
  </si>
  <si>
    <t>UAL</t>
  </si>
  <si>
    <t>02 Sistemas agroalimentarios como fuentes de Materias Primas en
el marco de la Bioeconomía</t>
  </si>
  <si>
    <t/>
  </si>
  <si>
    <t>UCO</t>
  </si>
  <si>
    <t>03 Procesos bioquímicos aplicados a la Bioeconomía</t>
  </si>
  <si>
    <t>UCO</t>
  </si>
  <si>
    <t>01Marco normativo, político y estratégico de la bioeconomía y la
economía circular</t>
  </si>
  <si>
    <t/>
  </si>
  <si>
    <t>UCO</t>
  </si>
  <si>
    <t>01Marco normativo, político y estratégico de la
bioeconomía y la economía circular</t>
  </si>
  <si>
    <t>UCO</t>
  </si>
  <si>
    <t>03 Procesos bioquímicos aplicados a la Bioeconomía</t>
  </si>
  <si>
    <t/>
  </si>
  <si>
    <t>UAL</t>
  </si>
  <si>
    <t>UAL</t>
  </si>
  <si>
    <t>04 Caracterización de materias primas y seguridad de
bioproductos para uso alimentario</t>
  </si>
  <si>
    <t/>
  </si>
  <si>
    <t>UCO</t>
  </si>
  <si>
    <t>03 Procesos bioquímicos aplicados a la Bioeconomía</t>
  </si>
  <si>
    <t>UCO</t>
  </si>
  <si>
    <t>01Marco normativo, político y estratégico de la bioeconomía y la
economía circular</t>
  </si>
  <si>
    <t/>
  </si>
  <si>
    <t>UAL</t>
  </si>
  <si>
    <t>04 Caracterización de materias primas y seguridad de
bioproductos para uso alimentario</t>
  </si>
  <si>
    <t>UAL</t>
  </si>
  <si>
    <t>02 Sistemas agroalimentarios como fuentes de Materias Primas en
el marco de la Bioeconomía</t>
  </si>
  <si>
    <t>UAL</t>
  </si>
  <si>
    <t>UAL</t>
  </si>
  <si>
    <t>UCO</t>
  </si>
  <si>
    <t>03 Procesos bioquímicos aplicados a la Bioeconomía</t>
  </si>
  <si>
    <t>UCO</t>
  </si>
  <si>
    <t>UAL</t>
  </si>
  <si>
    <t>UAL</t>
  </si>
  <si>
    <t>UCO</t>
  </si>
  <si>
    <t>UCO</t>
  </si>
  <si>
    <t>03 Procesos bioquímicos aplicados a la Bioeconomía</t>
  </si>
  <si>
    <t>UAL</t>
  </si>
  <si>
    <t>02 Sistemas agroalimentarios como fuentes de Materias
Primas en el marco de la Bioeconomía</t>
  </si>
  <si>
    <t>UAL</t>
  </si>
  <si>
    <t>UCO</t>
  </si>
  <si>
    <t>03 Procesos bioquímicos aplicados a la Bioeconomía</t>
  </si>
  <si>
    <t>UCO</t>
  </si>
  <si>
    <t>05 Biorrefinerías, valorización energética y compost</t>
  </si>
  <si>
    <t>07 Valorización: bioblocks, otros compuestos de interés, 
enzimas, proteínas, colorantes</t>
  </si>
  <si>
    <t/>
  </si>
  <si>
    <t/>
  </si>
  <si>
    <t/>
  </si>
  <si>
    <t/>
  </si>
  <si>
    <t>UCO</t>
  </si>
  <si>
    <t>10-Proteómica aplicada a la bioeconomía</t>
  </si>
  <si>
    <t>UCO</t>
  </si>
  <si>
    <t>08 Gestión de empresas e innovación</t>
  </si>
  <si>
    <t>05 Biorrefinerías, valorización energética y compost</t>
  </si>
  <si>
    <t>08 Gestión de empresas e innovación</t>
  </si>
  <si>
    <t>10-Proteómica aplicada a la bioeconomía</t>
  </si>
  <si>
    <t>05 Biorrefinerías, valorización energética y compost</t>
  </si>
  <si>
    <t>07 Valorización: bioblocks, otros compuestos de interés, 
enzimas, proteínas, colorantes</t>
  </si>
  <si>
    <t>10-Proteómica aplicada a la bioeconomía</t>
  </si>
  <si>
    <t>08 Gestión de empresas e innovación</t>
  </si>
  <si>
    <t/>
  </si>
  <si>
    <t/>
  </si>
  <si>
    <t/>
  </si>
  <si>
    <t/>
  </si>
  <si>
    <t>07 Valorización: bioblocks, otros compuestos de
interés, enzimas, proteínas, colorantes</t>
  </si>
  <si>
    <t>05 Biorrefinerías, valorización energética y compost</t>
  </si>
  <si>
    <t>10-Proteómica aplicada a la bioeconomía</t>
  </si>
  <si>
    <t>08 Gestión de empresas e innovación</t>
  </si>
  <si>
    <t>07 Valorización: bioblocks, otros compuestos de
interés, enzimas, proteínas, colorantes</t>
  </si>
  <si>
    <t>05 Biorrefinerías, valorización energética y compost</t>
  </si>
  <si>
    <t>08 Gestión de empresas e innovación</t>
  </si>
  <si>
    <t>10-Proteómica aplicada a la bioeconomía</t>
  </si>
  <si>
    <t>05 Biorrefinerías, valorización energética y compost</t>
  </si>
  <si>
    <t>10 Proteómica aplicada a la bioeconomía</t>
  </si>
  <si>
    <t>08 Gestión de empresas e innovación</t>
  </si>
  <si>
    <t>07 Valorización: bioblocks, otros compuestos de
interés, enzimas, proteínas, colorantes</t>
  </si>
  <si>
    <t>05 Biorrefinerías, valorización energética y compost</t>
  </si>
  <si>
    <t>08 Gestión de empresas e innovación</t>
  </si>
  <si>
    <t>10-Proteómica aplicada a la bioeconomía</t>
  </si>
  <si>
    <t>05 Biorrefinerías, valorización energética y compost</t>
  </si>
  <si>
    <t>10 Proteómica aplicada a la bioeconomía</t>
  </si>
  <si>
    <t>08 Gestión de empresas e innovación</t>
  </si>
  <si>
    <t>07 Valorización: bioblocks, otros compuestos de
interés, enzimas, proteínas, colorantes</t>
  </si>
  <si>
    <t>05 Biorrefinerías, valorización energética y compost</t>
  </si>
  <si>
    <t>UCO</t>
  </si>
  <si>
    <t>08 Gestión de empresas e innovación</t>
  </si>
  <si>
    <t>10-Proteómica aplicada a la bioeconomía</t>
  </si>
  <si>
    <t>05 Biorrefinerías, valorización energética y compost</t>
  </si>
  <si>
    <t>07 Valorización: bioblocks, otros compuestos de interés, 
enzimas, proteínas, colorantes</t>
  </si>
  <si>
    <t>10 Proteómica aplicada a la bioeconomía</t>
  </si>
  <si>
    <t>08 Gestión de empresas e innovación</t>
  </si>
  <si>
    <t/>
  </si>
  <si>
    <t/>
  </si>
  <si>
    <t/>
  </si>
  <si>
    <t/>
  </si>
  <si>
    <t>08 Gestión de empresas e innovación</t>
  </si>
  <si>
    <t>10-Proteómica aplicada a la bioeconomía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</si>
  <si>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</si>
  <si>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</si>
  <si>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</si>
  <si>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</si>
  <si>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</si>
  <si>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</si>
  <si>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</si>
  <si>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</si>
  <si>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</si>
  <si>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</si>
  <si>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>09 Bioeconomía Azul y Microalgas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</si>
  <si>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</si>
  <si>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</si>
  <si>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</si>
  <si>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</si>
  <si>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</si>
  <si>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</si>
  <si>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</si>
  <si>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</si>
  <si>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</si>
  <si>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</si>
  <si>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</si>
  <si>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</si>
  <si>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</si>
  <si>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</si>
  <si>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</si>
  <si>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</si>
  <si>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</si>
  <si>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</si>
  <si>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</si>
  <si>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</si>
  <si>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</si>
  <si>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</si>
  <si>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</si>
  <si>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</si>
  <si>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</si>
  <si>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</si>
  <si>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</si>
  <si>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</si>
  <si>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</si>
  <si>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</si>
  <si>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</si>
  <si>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</si>
  <si>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</si>
  <si>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 xml:space="preserve">Clusters cadenas sostenibles y agroparques </t>
  </si>
  <si>
    <t>11-La Investigación de Mercados como instrumento
estratégico para la Bioeconomía</t>
  </si>
  <si>
    <t xml:space="preserve">Clusters cadenas sostenibles y agroparques </t>
  </si>
  <si>
    <t>11-La Investigación de Mercados como instrumento
estratégico para la Bioeconomía</t>
  </si>
  <si>
    <t xml:space="preserve">Clusters cadenas sostenibles y agroparques </t>
  </si>
  <si>
    <t>Perspectiva Socio-Ecológica en la Bioeconomía</t>
  </si>
  <si>
    <t>06 Producción biotecnológica alimentos funcionales, y
nutracéuticos</t>
  </si>
  <si>
    <t>Perspectiva Socio-Ecológica en la Bioeconomía</t>
  </si>
  <si>
    <t/>
  </si>
  <si>
    <t/>
  </si>
  <si>
    <t/>
  </si>
  <si>
    <t/>
  </si>
  <si>
    <t>Perspectiva Socio-Ecológica en la Bioeconomía</t>
  </si>
  <si>
    <t/>
  </si>
  <si>
    <t/>
  </si>
  <si>
    <t/>
  </si>
  <si>
    <t/>
  </si>
  <si>
    <t/>
  </si>
  <si>
    <t/>
  </si>
  <si>
    <t/>
  </si>
  <si>
    <t/>
  </si>
  <si>
    <t/>
  </si>
  <si>
    <t>SEGUNDO CUATRIMESTRE</t>
  </si>
  <si>
    <t/>
  </si>
  <si>
    <t>ORDINARIA</t>
  </si>
  <si>
    <t/>
  </si>
  <si>
    <t/>
  </si>
  <si>
    <t/>
  </si>
  <si>
    <t/>
  </si>
  <si>
    <t/>
  </si>
  <si>
    <t/>
  </si>
  <si>
    <t>ENTREGA DE TRABAJOS Y EXAMENES</t>
  </si>
  <si>
    <t/>
  </si>
  <si>
    <t>EXTRAORDINARIA</t>
  </si>
  <si>
    <t/>
  </si>
  <si>
    <t>SEGUNDO CUATRIMESTRE</t>
  </si>
  <si>
    <t/>
  </si>
  <si>
    <t/>
  </si>
  <si>
    <t/>
  </si>
  <si>
    <t/>
  </si>
  <si>
    <t/>
  </si>
  <si>
    <t/>
  </si>
  <si>
    <t/>
  </si>
  <si>
    <t/>
  </si>
  <si>
    <t/>
  </si>
  <si>
    <t/>
  </si>
  <si>
    <t>DEFENSA TFM</t>
  </si>
  <si>
    <t/>
  </si>
  <si>
    <t>ORDINARIA</t>
  </si>
  <si>
    <t/>
  </si>
  <si>
    <t/>
  </si>
  <si>
    <t/>
  </si>
  <si>
    <t>DEFENSA TFM</t>
  </si>
  <si>
    <t/>
  </si>
  <si>
    <t>EXTRAORDINARIA</t>
  </si>
  <si>
    <t/>
  </si>
  <si>
    <t/>
  </si>
  <si>
    <t/>
  </si>
  <si>
    <t>DEFENSA TFM</t>
  </si>
  <si>
    <t/>
  </si>
  <si>
    <t>jueves, 5 de septiembre de 2024</t>
  </si>
  <si>
    <t>EXTRAORDINARIA</t>
  </si>
  <si>
    <t>viernes, 6 de septiembre de 2024</t>
  </si>
  <si>
    <t/>
  </si>
  <si>
    <t>VIAJE PRACTICAS</t>
  </si>
  <si>
    <t>Diciembre</t>
  </si>
  <si>
    <t>07 Valorización: bioblocks, otros compuestos de interés, enzimas, proteínas, colorantes</t>
  </si>
  <si>
    <t>01Marco normativo, político y estratégico de la bioeconomía y la economía circular</t>
  </si>
  <si>
    <t>04 Caracterización de materias primas y seguridad de bioproductos para uso alimentario</t>
  </si>
  <si>
    <t>02 Sistemas agroalimentarios como fuentes de Materias Primas en el marco de la Bioeconomía</t>
  </si>
  <si>
    <t>02 Sistemas agroalimentarios como fuentes de Materias Primas  en el marco de la Bioeconomía</t>
  </si>
  <si>
    <t>02 Sistemas agroalimentarios como fuentes de Materias  Primas en el marco de la Bioeconomía</t>
  </si>
  <si>
    <t>02 Sistemas agroalimentarios como fuentes de Materias. Primas en el marco de la Bioeconomía</t>
  </si>
  <si>
    <t>08 Gestión de empresas e innovación (C5S2) - Evaluación: Presentaciones</t>
  </si>
  <si>
    <t>02 Sistemas agroalimentarios como fuentes de Materias Primas en el marco de la Bioeconomía (C5S3) - Evaluación: Presentaciones</t>
  </si>
  <si>
    <t xml:space="preserve">03 Procesos bioquímicos aplicados a la Bioeconomía EXAMEN 16:30- 18:30  </t>
  </si>
  <si>
    <t>07 Valorización: bioblocks, otros compuestos de interés, enzimas, proteínas, colorantes - Evaluación: EXAMEN ONLINE 16:00-18:00</t>
  </si>
  <si>
    <t>10-Proteómica aplicada a la bioeconomía TRABAJO</t>
  </si>
  <si>
    <t>09 Bioeconomía Azul y Microalgas (C5S3) EXAMEN ONLINE 17:00 - 19:00</t>
  </si>
  <si>
    <t xml:space="preserve">05 Biorrefinerías, valorización energética y compost EXAMEN ONLINE </t>
  </si>
  <si>
    <t>09 Bioeconomía Azul y Microalgas EXAMEN ONLINE 17:00 - 19:00</t>
  </si>
  <si>
    <t>06 Producción biotecnológica alimentos funcionales, y nutracéuticos</t>
  </si>
  <si>
    <t>04 Caracterización de materias primas y seguridad debioproductos para uso alimentario</t>
  </si>
  <si>
    <t>Fiesta de la Facultad de Ciencias - San Alberto Magno</t>
  </si>
  <si>
    <t>Horario</t>
  </si>
  <si>
    <t>16:00 - 18:30</t>
  </si>
  <si>
    <t>18:30 - 21:00</t>
  </si>
  <si>
    <t>16:00 - 18:00</t>
  </si>
  <si>
    <t>18:00 - 20:00</t>
  </si>
  <si>
    <t>primera de 2,5 horas</t>
  </si>
  <si>
    <t>sesiones de 2,5 horas</t>
  </si>
  <si>
    <t>Fiesta local en Córdoba - San Rafael</t>
  </si>
  <si>
    <t>Todos los santos</t>
  </si>
  <si>
    <t>Noviembre</t>
  </si>
  <si>
    <t>Enero</t>
  </si>
  <si>
    <t>Febrero</t>
  </si>
  <si>
    <t>Marzo</t>
  </si>
  <si>
    <t>Examen (1ª Conv.)</t>
  </si>
  <si>
    <t>Examen (2ª Conv.)</t>
  </si>
  <si>
    <t>PRÁCTICAS EN EMPRESAS Y REALIZACIÓN TFM</t>
  </si>
  <si>
    <t>miércoles, 4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</si>
</sst>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>
    <font>
      <sz val="11"/>
      <name val="Calibri"/>
      <family val="2"/>
    </font>
    <font>
      <b/>
      <sz val="10"/>
      <name val="Calibri"/>
      <family val="2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66CC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6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3" xfId="0" applyNumberFormat="1" applyFont="1" applyBorder="1" applyAlignment="1">
      <alignment horizontal="left"/>
    </xf>
    <xf numFmtId="0" fontId="7" fillId="12" borderId="3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5" fillId="15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16" borderId="3" xfId="0" applyFont="1" applyFill="1" applyBorder="1" applyAlignment="1">
      <alignment horizontal="left"/>
    </xf>
    <xf numFmtId="0" fontId="5" fillId="17" borderId="3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6" fillId="2" borderId="3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19" borderId="3" xfId="0" applyFont="1" applyFill="1" applyBorder="1" applyAlignment="1">
      <alignment horizontal="left" wrapText="1"/>
    </xf>
    <xf numFmtId="0" fontId="5" fillId="6" borderId="11" xfId="0" applyFont="1" applyFill="1" applyBorder="1" applyAlignment="1">
      <alignment horizontal="left" wrapText="1"/>
    </xf>
    <xf numFmtId="0" fontId="5" fillId="6" borderId="3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/>
    </xf>
    <xf numFmtId="0" fontId="5" fillId="19" borderId="11" xfId="0" applyFont="1" applyFill="1" applyBorder="1" applyAlignment="1">
      <alignment horizontal="left" wrapText="1"/>
    </xf>
    <xf numFmtId="0" fontId="6" fillId="8" borderId="0" xfId="0" applyFont="1" applyFill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15" borderId="3" xfId="0" applyFont="1" applyFill="1" applyBorder="1" applyAlignment="1">
      <alignment horizontal="left" wrapText="1"/>
    </xf>
    <xf numFmtId="0" fontId="5" fillId="9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15" borderId="7" xfId="0" applyFont="1" applyFill="1" applyBorder="1" applyAlignment="1">
      <alignment horizontal="left"/>
    </xf>
    <xf numFmtId="0" fontId="5" fillId="15" borderId="0" xfId="0" applyFont="1" applyFill="1" applyAlignment="1">
      <alignment horizontal="left"/>
    </xf>
    <xf numFmtId="0" fontId="5" fillId="18" borderId="3" xfId="0" applyFont="1" applyFill="1" applyBorder="1" applyAlignment="1">
      <alignment horizontal="left"/>
    </xf>
    <xf numFmtId="0" fontId="5" fillId="16" borderId="0" xfId="0" applyFont="1" applyFill="1" applyAlignment="1">
      <alignment horizontal="left"/>
    </xf>
    <xf numFmtId="0" fontId="5" fillId="8" borderId="11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0" fontId="5" fillId="16" borderId="5" xfId="0" applyFont="1" applyFill="1" applyBorder="1" applyAlignment="1">
      <alignment horizontal="left"/>
    </xf>
    <xf numFmtId="0" fontId="5" fillId="18" borderId="0" xfId="0" applyFont="1" applyFill="1" applyAlignment="1">
      <alignment horizontal="left"/>
    </xf>
    <xf numFmtId="0" fontId="5" fillId="18" borderId="7" xfId="0" applyFont="1" applyFill="1" applyBorder="1" applyAlignment="1">
      <alignment horizontal="left"/>
    </xf>
    <xf numFmtId="0" fontId="5" fillId="16" borderId="7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2" fillId="19" borderId="3" xfId="0" applyFont="1" applyFill="1" applyBorder="1" applyAlignment="1">
      <alignment horizontal="left" wrapText="1"/>
    </xf>
    <xf numFmtId="0" fontId="1" fillId="19" borderId="3" xfId="0" applyFont="1" applyFill="1" applyBorder="1" applyAlignment="1">
      <alignment horizontal="left"/>
    </xf>
    <xf numFmtId="0" fontId="6" fillId="8" borderId="9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6" fillId="7" borderId="10" xfId="0" applyFont="1" applyFill="1" applyBorder="1" applyAlignment="1">
      <alignment horizontal="left"/>
    </xf>
    <xf numFmtId="0" fontId="6" fillId="7" borderId="0" xfId="0" applyFont="1" applyFill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/>
    <xf numFmtId="0" fontId="14" fillId="0" borderId="2" xfId="0" applyFont="1" applyBorder="1" applyAlignment="1">
      <alignment horizontal="left"/>
    </xf>
    <xf numFmtId="164" fontId="14" fillId="0" borderId="3" xfId="0" applyNumberFormat="1" applyFont="1" applyBorder="1" applyAlignment="1">
      <alignment horizontal="left"/>
    </xf>
    <xf numFmtId="0" fontId="16" fillId="11" borderId="3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left" wrapText="1"/>
    </xf>
    <xf numFmtId="0" fontId="14" fillId="7" borderId="3" xfId="0" applyFont="1" applyFill="1" applyBorder="1" applyAlignment="1">
      <alignment horizontal="left" wrapText="1"/>
    </xf>
    <xf numFmtId="0" fontId="16" fillId="12" borderId="3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left" wrapText="1"/>
    </xf>
    <xf numFmtId="0" fontId="14" fillId="14" borderId="3" xfId="0" applyFont="1" applyFill="1" applyBorder="1" applyAlignment="1">
      <alignment horizontal="left" wrapText="1"/>
    </xf>
    <xf numFmtId="0" fontId="14" fillId="8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7" fillId="8" borderId="0" xfId="0" applyFont="1" applyFill="1" applyAlignment="1">
      <alignment horizontal="left"/>
    </xf>
    <xf numFmtId="0" fontId="17" fillId="8" borderId="3" xfId="0" applyFont="1" applyFill="1" applyBorder="1" applyAlignment="1">
      <alignment horizontal="left"/>
    </xf>
    <xf numFmtId="164" fontId="15" fillId="0" borderId="3" xfId="0" applyNumberFormat="1" applyFont="1" applyBorder="1" applyAlignment="1">
      <alignment horizontal="left"/>
    </xf>
    <xf numFmtId="0" fontId="15" fillId="8" borderId="3" xfId="0" applyFont="1" applyFill="1" applyBorder="1" applyAlignment="1">
      <alignment horizontal="center"/>
    </xf>
    <xf numFmtId="0" fontId="14" fillId="15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16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/>
    </xf>
    <xf numFmtId="0" fontId="14" fillId="15" borderId="3" xfId="0" applyFont="1" applyFill="1" applyBorder="1" applyAlignment="1">
      <alignment horizontal="left" wrapText="1"/>
    </xf>
    <xf numFmtId="0" fontId="5" fillId="20" borderId="3" xfId="0" applyFont="1" applyFill="1" applyBorder="1" applyAlignment="1">
      <alignment horizontal="left"/>
    </xf>
    <xf numFmtId="0" fontId="14" fillId="18" borderId="3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7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</cellXfs>
  <cellStyles count="1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Normal" xfId="0" builtinId="0"/>
  </cellStyles>
  <dxfs count="0"/>
  <tableStyles count="0" defaultTableStyle="TableStyleMedium2" defaultPivotStyle="PivotStyleLight16"/>
  <colors>
    <mruColors>
      <color rgb="FF66CCFF"/>
      <color rgb="FFCC6600"/>
      <color rgb="FFCC00FF"/>
      <color rgb="FF99CCFF"/>
      <color rgb="FFFF6699"/>
      <color rgb="FFCC0066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114" zoomScaleNormal="12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N7" sqref="N7:P11"/>
    </sheetView>
  </sheetViews>
  <sheetFormatPr baseColWidth="10" defaultColWidth="8.7109375" defaultRowHeight="12"/>
  <cols>
    <col min="1" max="1" width="15.42578125" style="67" customWidth="1"/>
    <col min="2" max="2" width="31" style="67" customWidth="1"/>
    <col min="3" max="3" width="8.7109375" style="67"/>
    <col min="4" max="4" width="31.7109375" style="67" customWidth="1"/>
    <col min="5" max="5" width="12.7109375" style="67" customWidth="1"/>
    <col min="6" max="6" width="8.7109375" style="67"/>
    <col min="7" max="7" width="35" style="67" customWidth="1"/>
    <col min="8" max="8" width="15.42578125" style="67" customWidth="1"/>
    <col min="9" max="9" width="8.7109375" style="67"/>
    <col min="10" max="10" width="10" style="67" customWidth="1"/>
    <col min="11" max="16384" width="8.7109375" style="67"/>
  </cols>
  <sheetData>
    <row r="1" spans="1:16" ht="10.9" customHeight="1">
      <c r="A1" s="66"/>
      <c r="B1" s="66"/>
      <c r="C1" s="66"/>
      <c r="D1" s="66"/>
      <c r="E1" s="66"/>
      <c r="F1" s="66"/>
    </row>
    <row r="2" spans="1:16" ht="10.9" customHeight="1">
      <c r="A2" s="66"/>
      <c r="B2" s="68"/>
      <c r="C2" s="68"/>
      <c r="D2" s="68"/>
      <c r="E2" s="68"/>
      <c r="F2" s="68"/>
    </row>
    <row r="3" spans="1:16" ht="19.149999999999999" customHeight="1">
      <c r="A3" s="100" t="s">
        <v>0</v>
      </c>
      <c r="B3" s="100" t="s">
        <v>1</v>
      </c>
      <c r="C3" s="100" t="s">
        <v>2</v>
      </c>
      <c r="D3" s="100"/>
      <c r="E3" s="100"/>
      <c r="F3" s="100"/>
    </row>
    <row r="4" spans="1:16" ht="16.149999999999999" customHeight="1">
      <c r="A4" s="69" t="s">
        <v>3</v>
      </c>
      <c r="B4" s="70"/>
      <c r="C4" s="70"/>
      <c r="D4" s="69"/>
      <c r="E4" s="69" t="s">
        <v>271</v>
      </c>
      <c r="F4" s="71" t="s">
        <v>6</v>
      </c>
      <c r="G4" s="71" t="s">
        <v>271</v>
      </c>
      <c r="H4" s="66"/>
    </row>
    <row r="5" spans="1:16" ht="16.149999999999999" customHeight="1">
      <c r="A5" s="70"/>
      <c r="B5" s="70"/>
      <c r="C5" s="70"/>
      <c r="D5" s="69"/>
      <c r="E5" s="69"/>
      <c r="F5" s="71"/>
      <c r="G5" s="71"/>
      <c r="H5" s="66"/>
    </row>
    <row r="6" spans="1:16" ht="40.15" customHeight="1">
      <c r="A6" s="72" t="s">
        <v>7</v>
      </c>
      <c r="B6" s="73">
        <v>45579</v>
      </c>
      <c r="C6" s="74" t="s">
        <v>8</v>
      </c>
      <c r="D6" s="75" t="s">
        <v>254</v>
      </c>
      <c r="E6" s="75" t="s">
        <v>272</v>
      </c>
      <c r="F6" s="74" t="s">
        <v>10</v>
      </c>
      <c r="G6" s="76" t="s">
        <v>11</v>
      </c>
      <c r="H6" s="76" t="s">
        <v>273</v>
      </c>
    </row>
    <row r="7" spans="1:16" ht="40.15" customHeight="1">
      <c r="A7" s="72" t="s">
        <v>12</v>
      </c>
      <c r="B7" s="73">
        <f>B6+1</f>
        <v>45580</v>
      </c>
      <c r="C7" s="77" t="s">
        <v>13</v>
      </c>
      <c r="D7" s="78" t="s">
        <v>259</v>
      </c>
      <c r="E7" s="78" t="s">
        <v>272</v>
      </c>
      <c r="F7" s="77" t="s">
        <v>14</v>
      </c>
      <c r="G7" s="79" t="s">
        <v>15</v>
      </c>
      <c r="H7" s="79" t="s">
        <v>273</v>
      </c>
      <c r="N7" s="97"/>
      <c r="O7" s="97"/>
      <c r="P7" s="97"/>
    </row>
    <row r="8" spans="1:16" ht="40.15" customHeight="1">
      <c r="A8" s="72" t="s">
        <v>16</v>
      </c>
      <c r="B8" s="73">
        <f>B7+1</f>
        <v>45581</v>
      </c>
      <c r="C8" s="74" t="s">
        <v>17</v>
      </c>
      <c r="D8" s="76" t="s">
        <v>18</v>
      </c>
      <c r="E8" s="76" t="s">
        <v>272</v>
      </c>
      <c r="F8" s="74" t="s">
        <v>8</v>
      </c>
      <c r="G8" s="75" t="s">
        <v>19</v>
      </c>
      <c r="H8" s="75" t="s">
        <v>273</v>
      </c>
      <c r="N8" s="97"/>
      <c r="O8" s="98"/>
      <c r="P8" s="97"/>
    </row>
    <row r="9" spans="1:16" ht="40.15" customHeight="1">
      <c r="A9" s="72" t="s">
        <v>20</v>
      </c>
      <c r="B9" s="73">
        <f t="shared" ref="B9:B14" si="0">B8+1</f>
        <v>45582</v>
      </c>
      <c r="C9" s="77" t="s">
        <v>21</v>
      </c>
      <c r="D9" s="79" t="s">
        <v>22</v>
      </c>
      <c r="E9" s="79" t="s">
        <v>274</v>
      </c>
      <c r="F9" s="77" t="s">
        <v>23</v>
      </c>
      <c r="G9" s="78" t="s">
        <v>24</v>
      </c>
      <c r="H9" s="78" t="s">
        <v>275</v>
      </c>
      <c r="N9" s="97"/>
      <c r="O9" s="98"/>
      <c r="P9" s="97"/>
    </row>
    <row r="10" spans="1:16" ht="40.15" customHeight="1">
      <c r="A10" s="72" t="s">
        <v>25</v>
      </c>
      <c r="B10" s="73">
        <f>B9+1</f>
        <v>45583</v>
      </c>
      <c r="C10" s="74" t="s">
        <v>26</v>
      </c>
      <c r="D10" s="75" t="s">
        <v>27</v>
      </c>
      <c r="E10" s="75" t="s">
        <v>272</v>
      </c>
      <c r="F10" s="74" t="s">
        <v>28</v>
      </c>
      <c r="G10" s="76" t="s">
        <v>29</v>
      </c>
      <c r="H10" s="76" t="s">
        <v>273</v>
      </c>
      <c r="N10" s="97"/>
      <c r="O10" s="97"/>
      <c r="P10" s="97"/>
    </row>
    <row r="11" spans="1:16" ht="40.15" customHeight="1">
      <c r="A11" s="72" t="s">
        <v>30</v>
      </c>
      <c r="B11" s="73">
        <f t="shared" si="0"/>
        <v>45584</v>
      </c>
      <c r="C11" s="80" t="s">
        <v>31</v>
      </c>
      <c r="D11" s="81" t="s">
        <v>32</v>
      </c>
      <c r="E11" s="81"/>
      <c r="F11" s="80" t="s">
        <v>33</v>
      </c>
      <c r="G11" s="81" t="s">
        <v>34</v>
      </c>
      <c r="H11" s="81"/>
      <c r="N11" s="97"/>
      <c r="O11" s="97"/>
      <c r="P11" s="97"/>
    </row>
    <row r="12" spans="1:16" ht="40.15" customHeight="1">
      <c r="A12" s="72" t="s">
        <v>35</v>
      </c>
      <c r="B12" s="73">
        <f t="shared" si="0"/>
        <v>45585</v>
      </c>
      <c r="C12" s="81" t="s">
        <v>36</v>
      </c>
      <c r="D12" s="81" t="s">
        <v>37</v>
      </c>
      <c r="E12" s="81"/>
      <c r="F12" s="81" t="s">
        <v>38</v>
      </c>
      <c r="G12" s="81" t="s">
        <v>39</v>
      </c>
      <c r="H12" s="81"/>
    </row>
    <row r="13" spans="1:16" ht="40.15" customHeight="1">
      <c r="A13" s="72" t="s">
        <v>40</v>
      </c>
      <c r="B13" s="73">
        <f t="shared" si="0"/>
        <v>45586</v>
      </c>
      <c r="C13" s="77" t="s">
        <v>41</v>
      </c>
      <c r="D13" s="78" t="s">
        <v>259</v>
      </c>
      <c r="E13" s="78" t="s">
        <v>274</v>
      </c>
      <c r="F13" s="77" t="s">
        <v>42</v>
      </c>
      <c r="G13" s="79" t="s">
        <v>43</v>
      </c>
      <c r="H13" s="79" t="s">
        <v>275</v>
      </c>
    </row>
    <row r="14" spans="1:16" ht="40.15" customHeight="1">
      <c r="A14" s="72" t="s">
        <v>44</v>
      </c>
      <c r="B14" s="73">
        <f t="shared" si="0"/>
        <v>45587</v>
      </c>
      <c r="C14" s="77" t="s">
        <v>45</v>
      </c>
      <c r="D14" s="79" t="s">
        <v>46</v>
      </c>
      <c r="E14" s="79" t="s">
        <v>274</v>
      </c>
      <c r="F14" s="77" t="s">
        <v>47</v>
      </c>
      <c r="G14" s="78" t="s">
        <v>48</v>
      </c>
      <c r="H14" s="78" t="s">
        <v>275</v>
      </c>
    </row>
    <row r="15" spans="1:16" ht="40.15" customHeight="1">
      <c r="A15" s="72" t="s">
        <v>49</v>
      </c>
      <c r="B15" s="73">
        <f>B14+1</f>
        <v>45588</v>
      </c>
      <c r="C15" s="74" t="s">
        <v>50</v>
      </c>
      <c r="D15" s="76" t="s">
        <v>51</v>
      </c>
      <c r="E15" s="76" t="s">
        <v>272</v>
      </c>
      <c r="F15" s="74" t="s">
        <v>52</v>
      </c>
      <c r="G15" s="75" t="s">
        <v>53</v>
      </c>
      <c r="H15" s="75" t="s">
        <v>273</v>
      </c>
    </row>
    <row r="16" spans="1:16" ht="40.15" customHeight="1">
      <c r="A16" s="72"/>
      <c r="B16" s="73">
        <f>B15+1</f>
        <v>45589</v>
      </c>
      <c r="C16" s="82" t="s">
        <v>278</v>
      </c>
      <c r="D16" s="82"/>
      <c r="E16" s="82"/>
      <c r="F16" s="82"/>
      <c r="G16" s="81" t="s">
        <v>1</v>
      </c>
      <c r="H16" s="81"/>
    </row>
    <row r="17" spans="1:8" ht="40.15" customHeight="1">
      <c r="A17" s="72" t="s">
        <v>54</v>
      </c>
      <c r="B17" s="73">
        <f>B16+1</f>
        <v>45590</v>
      </c>
      <c r="C17" s="74" t="s">
        <v>55</v>
      </c>
      <c r="D17" s="75" t="s">
        <v>56</v>
      </c>
      <c r="E17" s="75" t="s">
        <v>272</v>
      </c>
      <c r="F17" s="74" t="s">
        <v>57</v>
      </c>
      <c r="G17" s="76" t="s">
        <v>58</v>
      </c>
      <c r="H17" s="76" t="s">
        <v>273</v>
      </c>
    </row>
    <row r="18" spans="1:8" ht="40.15" customHeight="1">
      <c r="A18" s="72"/>
      <c r="B18" s="73">
        <f t="shared" ref="B18:B26" si="1">B17+1</f>
        <v>45591</v>
      </c>
      <c r="C18" s="83"/>
      <c r="D18" s="83"/>
      <c r="E18" s="83"/>
      <c r="F18" s="83"/>
      <c r="G18" s="81" t="s">
        <v>1</v>
      </c>
      <c r="H18" s="81"/>
    </row>
    <row r="19" spans="1:8" ht="40.15" customHeight="1">
      <c r="A19" s="72"/>
      <c r="B19" s="73">
        <f t="shared" si="1"/>
        <v>45592</v>
      </c>
      <c r="C19" s="83"/>
      <c r="D19" s="83"/>
      <c r="E19" s="83"/>
      <c r="F19" s="83"/>
      <c r="G19" s="81" t="s">
        <v>1</v>
      </c>
      <c r="H19" s="81"/>
    </row>
    <row r="20" spans="1:8" ht="40.15" customHeight="1">
      <c r="A20" s="72" t="s">
        <v>59</v>
      </c>
      <c r="B20" s="73">
        <f t="shared" si="1"/>
        <v>45593</v>
      </c>
      <c r="C20" s="77" t="s">
        <v>60</v>
      </c>
      <c r="D20" s="78" t="s">
        <v>259</v>
      </c>
      <c r="E20" s="78" t="s">
        <v>274</v>
      </c>
      <c r="F20" s="77" t="s">
        <v>61</v>
      </c>
      <c r="G20" s="79" t="s">
        <v>62</v>
      </c>
      <c r="H20" s="79" t="s">
        <v>275</v>
      </c>
    </row>
    <row r="21" spans="1:8" ht="40.15" customHeight="1">
      <c r="A21" s="72" t="s">
        <v>63</v>
      </c>
      <c r="B21" s="73">
        <f t="shared" si="1"/>
        <v>45594</v>
      </c>
      <c r="C21" s="74" t="s">
        <v>64</v>
      </c>
      <c r="D21" s="76" t="s">
        <v>65</v>
      </c>
      <c r="E21" s="76" t="s">
        <v>272</v>
      </c>
      <c r="F21" s="74" t="s">
        <v>66</v>
      </c>
      <c r="G21" s="75" t="s">
        <v>67</v>
      </c>
      <c r="H21" s="75" t="s">
        <v>273</v>
      </c>
    </row>
    <row r="22" spans="1:8" ht="40.15" customHeight="1">
      <c r="A22" s="72" t="s">
        <v>68</v>
      </c>
      <c r="B22" s="73">
        <f t="shared" si="1"/>
        <v>45595</v>
      </c>
      <c r="C22" s="77" t="s">
        <v>69</v>
      </c>
      <c r="D22" s="79" t="s">
        <v>70</v>
      </c>
      <c r="E22" s="79" t="s">
        <v>274</v>
      </c>
      <c r="F22" s="77" t="s">
        <v>71</v>
      </c>
      <c r="G22" s="78" t="s">
        <v>72</v>
      </c>
      <c r="H22" s="78" t="s">
        <v>275</v>
      </c>
    </row>
    <row r="23" spans="1:8" ht="40.15" customHeight="1">
      <c r="A23" s="70"/>
      <c r="B23" s="73">
        <f t="shared" si="1"/>
        <v>45596</v>
      </c>
      <c r="C23" s="74" t="s">
        <v>8</v>
      </c>
      <c r="D23" s="75" t="s">
        <v>9</v>
      </c>
      <c r="E23" s="75" t="s">
        <v>272</v>
      </c>
      <c r="F23" s="74" t="s">
        <v>8</v>
      </c>
      <c r="G23" s="76" t="s">
        <v>11</v>
      </c>
      <c r="H23" s="76" t="s">
        <v>273</v>
      </c>
    </row>
    <row r="24" spans="1:8" ht="40.15" customHeight="1">
      <c r="A24" s="70"/>
      <c r="B24" s="73">
        <f t="shared" si="1"/>
        <v>45597</v>
      </c>
      <c r="C24" s="83" t="s">
        <v>279</v>
      </c>
      <c r="D24" s="83"/>
      <c r="E24" s="83"/>
      <c r="F24" s="81" t="s">
        <v>1</v>
      </c>
      <c r="G24" s="81"/>
      <c r="H24" s="81"/>
    </row>
    <row r="25" spans="1:8" ht="32.25" customHeight="1">
      <c r="B25" s="73">
        <f t="shared" si="1"/>
        <v>45598</v>
      </c>
      <c r="C25" s="83"/>
      <c r="D25" s="83"/>
      <c r="E25" s="83"/>
      <c r="F25" s="83"/>
      <c r="G25" s="81" t="s">
        <v>1</v>
      </c>
      <c r="H25" s="81"/>
    </row>
    <row r="26" spans="1:8" ht="36" customHeight="1">
      <c r="B26" s="73">
        <f t="shared" si="1"/>
        <v>45599</v>
      </c>
      <c r="C26" s="83"/>
      <c r="D26" s="83"/>
      <c r="E26" s="83"/>
      <c r="F26" s="83"/>
      <c r="G26" s="81" t="s">
        <v>1</v>
      </c>
      <c r="H26" s="81"/>
    </row>
  </sheetData>
  <mergeCells count="1">
    <mergeCell ref="A3:F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="124" zoomScaleNormal="122" zoomScalePageLayoutView="125" workbookViewId="0">
      <selection activeCell="C17" sqref="C17"/>
    </sheetView>
  </sheetViews>
  <sheetFormatPr baseColWidth="10" defaultColWidth="34.42578125" defaultRowHeight="12"/>
  <cols>
    <col min="1" max="1" width="34.42578125" style="67"/>
    <col min="2" max="2" width="10.42578125" style="67" customWidth="1"/>
    <col min="3" max="3" width="34.42578125" style="67"/>
    <col min="4" max="4" width="18.42578125" style="67" customWidth="1"/>
    <col min="5" max="5" width="9.7109375" style="67" customWidth="1"/>
    <col min="6" max="6" width="34.42578125" style="67"/>
    <col min="7" max="7" width="15.140625" style="67" customWidth="1"/>
    <col min="8" max="16384" width="34.42578125" style="67"/>
  </cols>
  <sheetData>
    <row r="1" spans="1:12">
      <c r="A1" s="70" t="s">
        <v>280</v>
      </c>
      <c r="B1" s="70"/>
      <c r="C1" s="70" t="s">
        <v>4</v>
      </c>
      <c r="D1" s="70"/>
      <c r="E1" s="70"/>
      <c r="F1" s="66" t="s">
        <v>5</v>
      </c>
      <c r="G1" s="66"/>
    </row>
    <row r="2" spans="1:12" ht="40.5" customHeight="1">
      <c r="A2" s="84">
        <f>Oct!B26+1</f>
        <v>45600</v>
      </c>
      <c r="B2" s="77" t="s">
        <v>73</v>
      </c>
      <c r="C2" s="78" t="s">
        <v>256</v>
      </c>
      <c r="D2" s="78" t="s">
        <v>274</v>
      </c>
      <c r="E2" s="77" t="s">
        <v>74</v>
      </c>
      <c r="F2" s="79" t="s">
        <v>255</v>
      </c>
      <c r="G2" s="79" t="s">
        <v>275</v>
      </c>
    </row>
    <row r="3" spans="1:12" ht="34.9" customHeight="1">
      <c r="A3" s="84">
        <f>A2+1</f>
        <v>45601</v>
      </c>
      <c r="B3" s="74" t="s">
        <v>75</v>
      </c>
      <c r="C3" s="76" t="s">
        <v>76</v>
      </c>
      <c r="D3" s="76" t="s">
        <v>272</v>
      </c>
      <c r="E3" s="74" t="s">
        <v>77</v>
      </c>
      <c r="F3" s="75" t="s">
        <v>254</v>
      </c>
      <c r="G3" s="75" t="s">
        <v>273</v>
      </c>
    </row>
    <row r="4" spans="1:12" ht="34.9" customHeight="1">
      <c r="A4" s="84">
        <f t="shared" ref="A4:A29" si="0">A3+1</f>
        <v>45602</v>
      </c>
      <c r="B4" s="77" t="s">
        <v>78</v>
      </c>
      <c r="C4" s="79" t="s">
        <v>255</v>
      </c>
      <c r="D4" s="79" t="s">
        <v>274</v>
      </c>
      <c r="E4" s="77" t="s">
        <v>79</v>
      </c>
      <c r="F4" s="78" t="s">
        <v>256</v>
      </c>
      <c r="G4" s="78" t="s">
        <v>275</v>
      </c>
    </row>
    <row r="5" spans="1:12" ht="34.9" customHeight="1">
      <c r="A5" s="84">
        <f t="shared" si="0"/>
        <v>45603</v>
      </c>
      <c r="B5" s="74" t="s">
        <v>80</v>
      </c>
      <c r="C5" s="75" t="s">
        <v>254</v>
      </c>
      <c r="D5" s="75" t="s">
        <v>272</v>
      </c>
      <c r="E5" s="74" t="s">
        <v>81</v>
      </c>
      <c r="F5" s="76" t="s">
        <v>82</v>
      </c>
      <c r="G5" s="76" t="s">
        <v>273</v>
      </c>
    </row>
    <row r="6" spans="1:12" ht="34.9" customHeight="1">
      <c r="A6" s="84">
        <f t="shared" si="0"/>
        <v>45604</v>
      </c>
      <c r="B6" s="77" t="s">
        <v>83</v>
      </c>
      <c r="C6" s="78" t="s">
        <v>84</v>
      </c>
      <c r="D6" s="78" t="s">
        <v>274</v>
      </c>
      <c r="E6" s="77" t="s">
        <v>85</v>
      </c>
      <c r="F6" s="79" t="s">
        <v>269</v>
      </c>
      <c r="G6" s="79" t="s">
        <v>275</v>
      </c>
    </row>
    <row r="7" spans="1:12" ht="34.9" customHeight="1">
      <c r="A7" s="84">
        <f t="shared" si="0"/>
        <v>45605</v>
      </c>
      <c r="B7" s="85" t="s">
        <v>1</v>
      </c>
      <c r="C7" s="81" t="s">
        <v>1</v>
      </c>
      <c r="D7" s="81"/>
      <c r="E7" s="81" t="s">
        <v>1</v>
      </c>
      <c r="F7" s="81" t="s">
        <v>1</v>
      </c>
      <c r="G7" s="81"/>
    </row>
    <row r="8" spans="1:12" ht="34.9" customHeight="1">
      <c r="A8" s="84">
        <f t="shared" si="0"/>
        <v>45606</v>
      </c>
      <c r="B8" s="85" t="s">
        <v>1</v>
      </c>
      <c r="C8" s="81" t="s">
        <v>1</v>
      </c>
      <c r="D8" s="81"/>
      <c r="E8" s="81" t="s">
        <v>1</v>
      </c>
      <c r="F8" s="81" t="s">
        <v>1</v>
      </c>
      <c r="G8" s="81"/>
    </row>
    <row r="9" spans="1:12" ht="34.9" customHeight="1">
      <c r="A9" s="84">
        <f t="shared" si="0"/>
        <v>45607</v>
      </c>
      <c r="B9" s="74" t="s">
        <v>86</v>
      </c>
      <c r="C9" s="76" t="s">
        <v>87</v>
      </c>
      <c r="D9" s="76" t="s">
        <v>272</v>
      </c>
      <c r="E9" s="74" t="s">
        <v>88</v>
      </c>
      <c r="F9" s="75" t="s">
        <v>19</v>
      </c>
      <c r="G9" s="75" t="s">
        <v>273</v>
      </c>
    </row>
    <row r="10" spans="1:12" ht="34.9" customHeight="1">
      <c r="A10" s="84">
        <f t="shared" si="0"/>
        <v>45608</v>
      </c>
      <c r="B10" s="77" t="s">
        <v>13</v>
      </c>
      <c r="C10" s="79" t="s">
        <v>255</v>
      </c>
      <c r="D10" s="79" t="s">
        <v>274</v>
      </c>
      <c r="E10" s="77" t="s">
        <v>13</v>
      </c>
      <c r="F10" s="78" t="s">
        <v>257</v>
      </c>
      <c r="G10" s="78" t="s">
        <v>275</v>
      </c>
    </row>
    <row r="11" spans="1:12" ht="34.9" customHeight="1">
      <c r="A11" s="84">
        <f t="shared" si="0"/>
        <v>45609</v>
      </c>
      <c r="B11" s="74" t="s">
        <v>8</v>
      </c>
      <c r="C11" s="75" t="s">
        <v>254</v>
      </c>
      <c r="D11" s="75" t="s">
        <v>272</v>
      </c>
      <c r="E11" s="74" t="s">
        <v>8</v>
      </c>
      <c r="F11" s="76" t="s">
        <v>11</v>
      </c>
      <c r="G11" s="76" t="s">
        <v>273</v>
      </c>
    </row>
    <row r="12" spans="1:12" ht="42" customHeight="1">
      <c r="A12" s="84">
        <f t="shared" si="0"/>
        <v>45610</v>
      </c>
      <c r="B12" s="77" t="s">
        <v>13</v>
      </c>
      <c r="C12" s="78" t="s">
        <v>258</v>
      </c>
      <c r="D12" s="78" t="s">
        <v>274</v>
      </c>
      <c r="E12" s="77" t="s">
        <v>13</v>
      </c>
      <c r="F12" s="79" t="s">
        <v>15</v>
      </c>
      <c r="G12" s="79" t="s">
        <v>275</v>
      </c>
      <c r="H12" s="97"/>
      <c r="I12" s="97"/>
      <c r="J12" s="97"/>
    </row>
    <row r="13" spans="1:12" ht="34.9" customHeight="1">
      <c r="A13" s="84">
        <f t="shared" si="0"/>
        <v>45611</v>
      </c>
      <c r="B13" s="83" t="s">
        <v>270</v>
      </c>
      <c r="C13" s="83"/>
      <c r="D13" s="83"/>
      <c r="E13" s="83"/>
      <c r="F13" s="83"/>
      <c r="G13" s="83"/>
      <c r="H13" s="97"/>
      <c r="I13" s="97"/>
      <c r="J13" s="97"/>
    </row>
    <row r="14" spans="1:12" ht="34.9" customHeight="1">
      <c r="A14" s="84">
        <f t="shared" si="0"/>
        <v>45612</v>
      </c>
      <c r="B14" s="85" t="s">
        <v>1</v>
      </c>
      <c r="C14" s="81" t="s">
        <v>1</v>
      </c>
      <c r="D14" s="81"/>
      <c r="E14" s="81" t="s">
        <v>1</v>
      </c>
      <c r="F14" s="81" t="s">
        <v>1</v>
      </c>
      <c r="G14" s="81"/>
      <c r="H14" s="97"/>
      <c r="I14" s="97"/>
      <c r="J14" s="97"/>
    </row>
    <row r="15" spans="1:12" ht="34.9" customHeight="1">
      <c r="A15" s="84">
        <f t="shared" si="0"/>
        <v>45613</v>
      </c>
      <c r="B15" s="85" t="s">
        <v>1</v>
      </c>
      <c r="C15" s="81" t="s">
        <v>1</v>
      </c>
      <c r="D15" s="81"/>
      <c r="E15" s="81" t="s">
        <v>1</v>
      </c>
      <c r="F15" s="81" t="s">
        <v>1</v>
      </c>
      <c r="G15" s="81"/>
      <c r="H15" s="97"/>
      <c r="I15" s="97"/>
      <c r="J15" s="97"/>
    </row>
    <row r="16" spans="1:12" ht="34.9" customHeight="1">
      <c r="A16" s="84">
        <f t="shared" si="0"/>
        <v>45614</v>
      </c>
      <c r="B16" s="74" t="s">
        <v>8</v>
      </c>
      <c r="C16" s="76" t="s">
        <v>11</v>
      </c>
      <c r="D16" s="76" t="s">
        <v>272</v>
      </c>
      <c r="E16" s="74" t="s">
        <v>8</v>
      </c>
      <c r="F16" s="75" t="s">
        <v>254</v>
      </c>
      <c r="G16" s="75" t="s">
        <v>273</v>
      </c>
      <c r="H16" s="97"/>
      <c r="I16" s="97"/>
      <c r="J16" s="97"/>
      <c r="L16" s="67" t="s">
        <v>276</v>
      </c>
    </row>
    <row r="17" spans="1:12" ht="34.9" customHeight="1">
      <c r="A17" s="84">
        <f t="shared" si="0"/>
        <v>45615</v>
      </c>
      <c r="B17" s="77" t="s">
        <v>13</v>
      </c>
      <c r="C17" s="94" t="s">
        <v>89</v>
      </c>
      <c r="D17" s="86" t="s">
        <v>274</v>
      </c>
      <c r="E17" s="77" t="s">
        <v>13</v>
      </c>
      <c r="F17" s="87" t="s">
        <v>253</v>
      </c>
      <c r="G17" s="87" t="s">
        <v>275</v>
      </c>
      <c r="H17" s="97"/>
      <c r="I17" s="97"/>
      <c r="J17" s="97"/>
      <c r="L17" s="67" t="s">
        <v>276</v>
      </c>
    </row>
    <row r="18" spans="1:12" ht="34.9" customHeight="1">
      <c r="A18" s="84">
        <f t="shared" si="0"/>
        <v>45616</v>
      </c>
      <c r="B18" s="74" t="s">
        <v>95</v>
      </c>
      <c r="C18" s="88" t="s">
        <v>96</v>
      </c>
      <c r="D18" s="88" t="s">
        <v>272</v>
      </c>
      <c r="E18" s="74" t="s">
        <v>97</v>
      </c>
      <c r="F18" s="96" t="s">
        <v>98</v>
      </c>
      <c r="G18" s="96" t="s">
        <v>273</v>
      </c>
      <c r="H18" s="97"/>
      <c r="I18" s="97"/>
      <c r="J18" s="97"/>
      <c r="L18" s="67" t="s">
        <v>277</v>
      </c>
    </row>
    <row r="19" spans="1:12" ht="34.9" customHeight="1">
      <c r="A19" s="84">
        <f t="shared" si="0"/>
        <v>45617</v>
      </c>
      <c r="B19" s="77" t="s">
        <v>13</v>
      </c>
      <c r="C19" s="87" t="s">
        <v>253</v>
      </c>
      <c r="D19" s="87" t="s">
        <v>274</v>
      </c>
      <c r="E19" s="77" t="s">
        <v>13</v>
      </c>
      <c r="F19" s="94" t="s">
        <v>99</v>
      </c>
      <c r="G19" s="86" t="s">
        <v>275</v>
      </c>
      <c r="H19" s="97"/>
      <c r="I19" s="97"/>
      <c r="J19" s="97"/>
      <c r="L19" s="67" t="s">
        <v>277</v>
      </c>
    </row>
    <row r="20" spans="1:12" ht="34.9" customHeight="1">
      <c r="A20" s="84">
        <f t="shared" si="0"/>
        <v>45618</v>
      </c>
      <c r="B20" s="74" t="s">
        <v>8</v>
      </c>
      <c r="C20" s="96" t="s">
        <v>98</v>
      </c>
      <c r="D20" s="96" t="s">
        <v>272</v>
      </c>
      <c r="E20" s="74" t="s">
        <v>8</v>
      </c>
      <c r="F20" s="88" t="s">
        <v>96</v>
      </c>
      <c r="G20" s="88" t="s">
        <v>273</v>
      </c>
      <c r="H20" s="97"/>
      <c r="I20" s="97"/>
      <c r="J20" s="97"/>
    </row>
    <row r="21" spans="1:12" ht="34.9" customHeight="1">
      <c r="A21" s="84">
        <f t="shared" si="0"/>
        <v>45619</v>
      </c>
      <c r="B21" s="85" t="s">
        <v>1</v>
      </c>
      <c r="C21" s="81" t="s">
        <v>1</v>
      </c>
      <c r="D21" s="81"/>
      <c r="E21" s="81" t="s">
        <v>1</v>
      </c>
      <c r="F21" s="81" t="s">
        <v>1</v>
      </c>
      <c r="G21" s="81"/>
      <c r="H21" s="97"/>
      <c r="I21" s="97"/>
      <c r="J21" s="97"/>
    </row>
    <row r="22" spans="1:12" ht="30.75" customHeight="1">
      <c r="A22" s="84">
        <f t="shared" si="0"/>
        <v>45620</v>
      </c>
      <c r="B22" s="85" t="s">
        <v>1</v>
      </c>
      <c r="C22" s="81" t="s">
        <v>1</v>
      </c>
      <c r="D22" s="81"/>
      <c r="E22" s="81" t="s">
        <v>1</v>
      </c>
      <c r="F22" s="81" t="s">
        <v>1</v>
      </c>
      <c r="G22" s="81"/>
      <c r="H22" s="97"/>
      <c r="I22" s="97"/>
      <c r="J22" s="97"/>
    </row>
    <row r="23" spans="1:12">
      <c r="A23" s="84">
        <f t="shared" si="0"/>
        <v>45621</v>
      </c>
      <c r="B23" s="89" t="s">
        <v>1</v>
      </c>
      <c r="C23" s="90" t="s">
        <v>251</v>
      </c>
      <c r="D23" s="90"/>
      <c r="E23" s="89" t="s">
        <v>1</v>
      </c>
      <c r="F23" s="90" t="s">
        <v>251</v>
      </c>
      <c r="G23" s="90"/>
      <c r="H23" s="105"/>
      <c r="I23" s="97"/>
      <c r="J23" s="97"/>
    </row>
    <row r="24" spans="1:12">
      <c r="A24" s="84">
        <f t="shared" si="0"/>
        <v>45622</v>
      </c>
      <c r="B24" s="91" t="s">
        <v>91</v>
      </c>
      <c r="C24" s="90" t="s">
        <v>251</v>
      </c>
      <c r="D24" s="90"/>
      <c r="E24" s="89" t="s">
        <v>92</v>
      </c>
      <c r="F24" s="90" t="s">
        <v>251</v>
      </c>
      <c r="G24" s="90"/>
      <c r="H24" s="97"/>
      <c r="I24" s="97"/>
      <c r="J24" s="97"/>
    </row>
    <row r="25" spans="1:12">
      <c r="A25" s="84">
        <f t="shared" si="0"/>
        <v>45623</v>
      </c>
      <c r="B25" s="92" t="s">
        <v>93</v>
      </c>
      <c r="C25" s="90" t="s">
        <v>251</v>
      </c>
      <c r="D25" s="90"/>
      <c r="E25" s="93" t="s">
        <v>94</v>
      </c>
      <c r="F25" s="90" t="s">
        <v>251</v>
      </c>
      <c r="G25" s="90"/>
    </row>
    <row r="26" spans="1:12">
      <c r="A26" s="84">
        <f t="shared" si="0"/>
        <v>45624</v>
      </c>
      <c r="B26" s="92" t="s">
        <v>1</v>
      </c>
      <c r="C26" s="90" t="s">
        <v>251</v>
      </c>
      <c r="D26" s="90"/>
      <c r="E26" s="93" t="s">
        <v>1</v>
      </c>
      <c r="F26" s="90" t="s">
        <v>251</v>
      </c>
      <c r="G26" s="90"/>
    </row>
    <row r="27" spans="1:12">
      <c r="A27" s="84">
        <f t="shared" si="0"/>
        <v>45625</v>
      </c>
      <c r="B27" s="92" t="s">
        <v>1</v>
      </c>
      <c r="C27" s="90" t="s">
        <v>251</v>
      </c>
      <c r="D27" s="90"/>
      <c r="E27" s="93" t="s">
        <v>1</v>
      </c>
      <c r="F27" s="90" t="s">
        <v>251</v>
      </c>
      <c r="G27" s="90"/>
    </row>
    <row r="28" spans="1:12" ht="27.75" customHeight="1">
      <c r="A28" s="84">
        <f t="shared" si="0"/>
        <v>45626</v>
      </c>
      <c r="B28" s="85" t="s">
        <v>1</v>
      </c>
      <c r="C28" s="81" t="s">
        <v>1</v>
      </c>
      <c r="D28" s="81"/>
      <c r="E28" s="81" t="s">
        <v>1</v>
      </c>
      <c r="F28" s="81" t="s">
        <v>1</v>
      </c>
      <c r="G28" s="81"/>
    </row>
    <row r="29" spans="1:12" ht="30.75" customHeight="1">
      <c r="A29" s="84">
        <f t="shared" si="0"/>
        <v>45627</v>
      </c>
      <c r="B29" s="85" t="s">
        <v>1</v>
      </c>
      <c r="C29" s="81" t="s">
        <v>1</v>
      </c>
      <c r="D29" s="81"/>
      <c r="E29" s="81" t="s">
        <v>1</v>
      </c>
      <c r="F29" s="81" t="s">
        <v>1</v>
      </c>
      <c r="G29" s="81"/>
    </row>
  </sheetData>
  <pageMargins left="0.75" right="0.75" top="1" bottom="1" header="0.5" footer="0.5"/>
  <pageSetup paperSize="9" scale="39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1" zoomScale="120" zoomScaleNormal="120" zoomScalePageLayoutView="90" workbookViewId="0">
      <selection activeCell="I4" sqref="I4:K10"/>
    </sheetView>
  </sheetViews>
  <sheetFormatPr baseColWidth="10" defaultColWidth="8.7109375" defaultRowHeight="45.75" customHeight="1"/>
  <cols>
    <col min="1" max="1" width="33" style="3" customWidth="1"/>
    <col min="2" max="2" width="8.7109375" style="3"/>
    <col min="3" max="3" width="42.7109375" style="3" customWidth="1"/>
    <col min="4" max="4" width="14.42578125" style="3" customWidth="1"/>
    <col min="5" max="5" width="8.7109375" style="3"/>
    <col min="6" max="6" width="45" style="3" customWidth="1"/>
    <col min="7" max="7" width="12.7109375" style="3" customWidth="1"/>
    <col min="8" max="8" width="8.7109375" style="3"/>
    <col min="9" max="13" width="14.85546875" style="3" customWidth="1"/>
    <col min="14" max="16384" width="8.7109375" style="3"/>
  </cols>
  <sheetData>
    <row r="1" spans="1:11" ht="32.25" customHeight="1">
      <c r="A1" s="2" t="s">
        <v>252</v>
      </c>
      <c r="B1" s="2"/>
      <c r="C1" s="29"/>
      <c r="D1" s="2"/>
      <c r="E1" s="2"/>
      <c r="F1" s="30"/>
    </row>
    <row r="2" spans="1:11" ht="45.75" customHeight="1">
      <c r="A2" s="4">
        <f>Nov!A29+1</f>
        <v>45628</v>
      </c>
      <c r="B2" s="5" t="s">
        <v>13</v>
      </c>
      <c r="C2" s="31" t="s">
        <v>89</v>
      </c>
      <c r="D2" s="31" t="s">
        <v>274</v>
      </c>
      <c r="E2" s="5" t="s">
        <v>13</v>
      </c>
      <c r="F2" s="9" t="s">
        <v>90</v>
      </c>
      <c r="G2" s="9" t="s">
        <v>275</v>
      </c>
    </row>
    <row r="3" spans="1:11" ht="45.75" customHeight="1">
      <c r="A3" s="4">
        <f>A2+1</f>
        <v>45629</v>
      </c>
      <c r="B3" s="6" t="s">
        <v>8</v>
      </c>
      <c r="C3" s="38" t="s">
        <v>100</v>
      </c>
      <c r="D3" s="38" t="s">
        <v>272</v>
      </c>
      <c r="E3" s="6" t="s">
        <v>8</v>
      </c>
      <c r="F3" s="10" t="s">
        <v>101</v>
      </c>
      <c r="G3" s="10" t="s">
        <v>273</v>
      </c>
    </row>
    <row r="4" spans="1:11" ht="45.75" customHeight="1">
      <c r="A4" s="4">
        <f>A3+1</f>
        <v>45630</v>
      </c>
      <c r="B4" s="5" t="s">
        <v>13</v>
      </c>
      <c r="C4" s="8" t="s">
        <v>102</v>
      </c>
      <c r="D4" s="8" t="s">
        <v>274</v>
      </c>
      <c r="E4" s="5" t="s">
        <v>13</v>
      </c>
      <c r="F4" s="9" t="s">
        <v>103</v>
      </c>
      <c r="G4" s="32" t="s">
        <v>275</v>
      </c>
      <c r="I4" s="99"/>
      <c r="J4" s="99"/>
      <c r="K4" s="99"/>
    </row>
    <row r="5" spans="1:11" ht="45.75" customHeight="1">
      <c r="A5" s="4">
        <f t="shared" ref="A5:A21" si="0">A4+1</f>
        <v>45631</v>
      </c>
      <c r="B5" s="6" t="s">
        <v>8</v>
      </c>
      <c r="C5" s="10" t="s">
        <v>104</v>
      </c>
      <c r="D5" s="10" t="s">
        <v>272</v>
      </c>
      <c r="E5" s="6" t="s">
        <v>8</v>
      </c>
      <c r="F5" s="38" t="s">
        <v>105</v>
      </c>
      <c r="G5" s="38" t="s">
        <v>273</v>
      </c>
      <c r="I5" s="99"/>
      <c r="J5" s="99"/>
      <c r="K5" s="99"/>
    </row>
    <row r="6" spans="1:11" ht="45.75" customHeight="1">
      <c r="A6" s="4">
        <f t="shared" si="0"/>
        <v>45632</v>
      </c>
      <c r="B6" s="33" t="s">
        <v>1</v>
      </c>
      <c r="C6" s="7" t="s">
        <v>1</v>
      </c>
      <c r="D6" s="7"/>
      <c r="E6" s="7" t="s">
        <v>1</v>
      </c>
      <c r="F6" s="7" t="s">
        <v>1</v>
      </c>
      <c r="G6" s="7" t="s">
        <v>1</v>
      </c>
      <c r="I6" s="99"/>
      <c r="J6" s="99"/>
      <c r="K6" s="99"/>
    </row>
    <row r="7" spans="1:11" ht="45.75" customHeight="1">
      <c r="A7" s="4">
        <f t="shared" si="0"/>
        <v>45633</v>
      </c>
      <c r="B7" s="33" t="s">
        <v>106</v>
      </c>
      <c r="C7" s="7" t="s">
        <v>107</v>
      </c>
      <c r="D7" s="7"/>
      <c r="E7" s="7" t="s">
        <v>108</v>
      </c>
      <c r="F7" s="7" t="s">
        <v>109</v>
      </c>
      <c r="G7" s="7" t="s">
        <v>1</v>
      </c>
      <c r="I7" s="99"/>
      <c r="J7" s="99"/>
      <c r="K7" s="99"/>
    </row>
    <row r="8" spans="1:11" ht="45.75" customHeight="1">
      <c r="A8" s="4">
        <f t="shared" si="0"/>
        <v>45634</v>
      </c>
      <c r="B8" s="7"/>
      <c r="C8" s="7"/>
      <c r="D8" s="7"/>
      <c r="E8" s="7"/>
      <c r="F8" s="7"/>
      <c r="G8" s="7" t="s">
        <v>1</v>
      </c>
      <c r="I8" s="99"/>
      <c r="J8" s="99"/>
      <c r="K8" s="99"/>
    </row>
    <row r="9" spans="1:11" ht="45.75" customHeight="1">
      <c r="A9" s="4">
        <f t="shared" si="0"/>
        <v>45635</v>
      </c>
      <c r="B9" s="7"/>
      <c r="C9" s="7"/>
      <c r="D9" s="7"/>
      <c r="E9" s="7"/>
      <c r="F9" s="7"/>
      <c r="G9" s="7" t="s">
        <v>1</v>
      </c>
      <c r="I9" s="99"/>
      <c r="J9" s="99"/>
      <c r="K9" s="99"/>
    </row>
    <row r="10" spans="1:11" ht="45.75" customHeight="1">
      <c r="A10" s="4">
        <f t="shared" si="0"/>
        <v>45636</v>
      </c>
      <c r="B10" s="6" t="s">
        <v>8</v>
      </c>
      <c r="C10" s="10" t="s">
        <v>112</v>
      </c>
      <c r="D10" s="10" t="s">
        <v>272</v>
      </c>
      <c r="E10" s="6" t="s">
        <v>8</v>
      </c>
      <c r="F10" s="38" t="s">
        <v>113</v>
      </c>
      <c r="G10" s="38" t="s">
        <v>273</v>
      </c>
      <c r="I10" s="99"/>
      <c r="J10" s="99"/>
      <c r="K10" s="99"/>
    </row>
    <row r="11" spans="1:11" ht="45.75" customHeight="1">
      <c r="A11" s="4">
        <f t="shared" si="0"/>
        <v>45637</v>
      </c>
      <c r="B11" s="5" t="s">
        <v>13</v>
      </c>
      <c r="C11" s="9" t="s">
        <v>110</v>
      </c>
      <c r="D11" s="9" t="s">
        <v>274</v>
      </c>
      <c r="E11" s="5" t="s">
        <v>13</v>
      </c>
      <c r="F11" s="8" t="s">
        <v>111</v>
      </c>
      <c r="G11" s="8" t="s">
        <v>275</v>
      </c>
    </row>
    <row r="12" spans="1:11" ht="45.75" customHeight="1">
      <c r="A12" s="4">
        <f t="shared" si="0"/>
        <v>45638</v>
      </c>
      <c r="B12" s="6" t="s">
        <v>8</v>
      </c>
      <c r="C12" s="38" t="s">
        <v>116</v>
      </c>
      <c r="D12" s="38" t="s">
        <v>272</v>
      </c>
      <c r="E12" s="6" t="s">
        <v>8</v>
      </c>
      <c r="F12" s="10" t="s">
        <v>117</v>
      </c>
      <c r="G12" s="10" t="s">
        <v>273</v>
      </c>
    </row>
    <row r="13" spans="1:11" ht="45.75" customHeight="1">
      <c r="A13" s="4">
        <f t="shared" si="0"/>
        <v>45639</v>
      </c>
      <c r="B13" s="5" t="s">
        <v>13</v>
      </c>
      <c r="C13" s="9" t="s">
        <v>114</v>
      </c>
      <c r="D13" s="9" t="s">
        <v>274</v>
      </c>
      <c r="E13" s="5" t="s">
        <v>13</v>
      </c>
      <c r="F13" s="8" t="s">
        <v>115</v>
      </c>
      <c r="G13" s="8" t="s">
        <v>275</v>
      </c>
    </row>
    <row r="14" spans="1:11" ht="45.75" customHeight="1">
      <c r="A14" s="4">
        <f t="shared" si="0"/>
        <v>45640</v>
      </c>
      <c r="B14" s="7"/>
      <c r="C14" s="7"/>
      <c r="D14" s="7"/>
      <c r="E14" s="7"/>
      <c r="F14" s="7"/>
      <c r="G14" s="7"/>
    </row>
    <row r="15" spans="1:11" ht="45.75" customHeight="1">
      <c r="A15" s="4">
        <f t="shared" si="0"/>
        <v>45641</v>
      </c>
      <c r="B15" s="7"/>
      <c r="C15" s="7"/>
      <c r="D15" s="7"/>
      <c r="E15" s="7"/>
      <c r="F15" s="7"/>
      <c r="G15" s="7"/>
    </row>
    <row r="16" spans="1:11" ht="45.75" customHeight="1">
      <c r="A16" s="4">
        <f t="shared" si="0"/>
        <v>45642</v>
      </c>
      <c r="B16" s="5" t="s">
        <v>13</v>
      </c>
      <c r="C16" s="8" t="s">
        <v>118</v>
      </c>
      <c r="D16" s="8" t="s">
        <v>274</v>
      </c>
      <c r="E16" s="5" t="s">
        <v>13</v>
      </c>
      <c r="F16" s="9" t="s">
        <v>253</v>
      </c>
      <c r="G16" s="32" t="s">
        <v>275</v>
      </c>
    </row>
    <row r="17" spans="1:7" ht="45.75" customHeight="1">
      <c r="A17" s="4">
        <f t="shared" si="0"/>
        <v>45643</v>
      </c>
      <c r="B17" s="6" t="s">
        <v>8</v>
      </c>
      <c r="C17" s="10" t="s">
        <v>119</v>
      </c>
      <c r="D17" s="10" t="s">
        <v>272</v>
      </c>
      <c r="E17" s="6" t="s">
        <v>8</v>
      </c>
      <c r="F17" s="38" t="s">
        <v>120</v>
      </c>
      <c r="G17" s="38" t="s">
        <v>273</v>
      </c>
    </row>
    <row r="18" spans="1:7" ht="45.75" customHeight="1">
      <c r="A18" s="4">
        <f t="shared" si="0"/>
        <v>45644</v>
      </c>
      <c r="B18" s="5" t="s">
        <v>13</v>
      </c>
      <c r="C18" s="9" t="s">
        <v>121</v>
      </c>
      <c r="D18" s="9" t="s">
        <v>274</v>
      </c>
      <c r="E18" s="5" t="s">
        <v>13</v>
      </c>
      <c r="F18" s="8" t="s">
        <v>122</v>
      </c>
      <c r="G18" s="8" t="s">
        <v>275</v>
      </c>
    </row>
    <row r="19" spans="1:7" ht="45.75" customHeight="1">
      <c r="A19" s="4">
        <f t="shared" si="0"/>
        <v>45645</v>
      </c>
      <c r="B19" s="6" t="s">
        <v>8</v>
      </c>
      <c r="C19" s="38" t="s">
        <v>123</v>
      </c>
      <c r="D19" s="38" t="s">
        <v>272</v>
      </c>
      <c r="E19" s="6" t="s">
        <v>8</v>
      </c>
      <c r="F19" s="10" t="s">
        <v>124</v>
      </c>
      <c r="G19" s="10" t="s">
        <v>273</v>
      </c>
    </row>
    <row r="20" spans="1:7" ht="45.75" customHeight="1">
      <c r="A20" s="4">
        <f t="shared" si="0"/>
        <v>45646</v>
      </c>
      <c r="B20" s="5" t="s">
        <v>13</v>
      </c>
      <c r="C20" s="8" t="s">
        <v>125</v>
      </c>
      <c r="D20" s="8" t="s">
        <v>274</v>
      </c>
      <c r="E20" s="5" t="s">
        <v>13</v>
      </c>
      <c r="F20" s="9" t="s">
        <v>253</v>
      </c>
      <c r="G20" s="32" t="s">
        <v>275</v>
      </c>
    </row>
    <row r="21" spans="1:7" ht="45.75" customHeight="1">
      <c r="A21" s="4">
        <f t="shared" si="0"/>
        <v>45647</v>
      </c>
      <c r="B21" s="7"/>
      <c r="C21" s="7"/>
      <c r="D21" s="7"/>
      <c r="E21" s="7"/>
      <c r="F21" s="7"/>
      <c r="G21" s="7" t="s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11" zoomScale="120" zoomScaleNormal="120" workbookViewId="0">
      <selection activeCell="I2" sqref="I2:P8"/>
    </sheetView>
  </sheetViews>
  <sheetFormatPr baseColWidth="10" defaultColWidth="8.7109375" defaultRowHeight="12.75"/>
  <cols>
    <col min="1" max="1" width="30.28515625" style="3" customWidth="1"/>
    <col min="2" max="2" width="12" style="3" customWidth="1"/>
    <col min="3" max="3" width="51.42578125" style="3" bestFit="1" customWidth="1"/>
    <col min="4" max="4" width="13.85546875" style="3" customWidth="1"/>
    <col min="5" max="5" width="8.7109375" style="3"/>
    <col min="6" max="6" width="51.42578125" style="3" bestFit="1" customWidth="1"/>
    <col min="7" max="7" width="14.5703125" style="3" customWidth="1"/>
    <col min="8" max="9" width="8.7109375" style="3"/>
    <col min="10" max="10" width="12.7109375" style="3" customWidth="1"/>
    <col min="11" max="16384" width="8.7109375" style="3"/>
  </cols>
  <sheetData>
    <row r="1" spans="1:16" ht="37.5" customHeight="1">
      <c r="A1" s="2" t="s">
        <v>281</v>
      </c>
      <c r="B1" s="29" t="s">
        <v>4</v>
      </c>
      <c r="C1" s="2"/>
      <c r="D1" s="2"/>
      <c r="E1" s="2"/>
      <c r="F1" s="30" t="s">
        <v>5</v>
      </c>
    </row>
    <row r="2" spans="1:16" ht="37.5" customHeight="1">
      <c r="A2" s="34">
        <v>45664</v>
      </c>
      <c r="B2" s="6" t="s">
        <v>8</v>
      </c>
      <c r="C2" s="10" t="s">
        <v>126</v>
      </c>
      <c r="D2" s="10" t="s">
        <v>272</v>
      </c>
      <c r="E2" s="6" t="s">
        <v>8</v>
      </c>
      <c r="F2" s="38" t="s">
        <v>127</v>
      </c>
      <c r="G2" s="11" t="s">
        <v>273</v>
      </c>
      <c r="I2" s="99"/>
      <c r="J2" s="99"/>
      <c r="K2" s="99"/>
      <c r="L2" s="99"/>
      <c r="M2" s="99"/>
      <c r="N2" s="99"/>
      <c r="O2" s="99"/>
      <c r="P2" s="99"/>
    </row>
    <row r="3" spans="1:16" ht="27.75" customHeight="1">
      <c r="A3" s="4">
        <f>A2+1</f>
        <v>45665</v>
      </c>
      <c r="B3" s="5" t="s">
        <v>13</v>
      </c>
      <c r="C3" s="35" t="s">
        <v>128</v>
      </c>
      <c r="D3" s="35" t="s">
        <v>274</v>
      </c>
      <c r="E3" s="5" t="s">
        <v>13</v>
      </c>
      <c r="F3" s="36" t="s">
        <v>129</v>
      </c>
      <c r="G3" s="37" t="s">
        <v>275</v>
      </c>
      <c r="I3" s="99"/>
      <c r="J3" s="99"/>
      <c r="K3" s="99"/>
      <c r="L3" s="99"/>
      <c r="M3" s="99"/>
      <c r="N3" s="99"/>
      <c r="O3" s="99"/>
      <c r="P3" s="99"/>
    </row>
    <row r="4" spans="1:16" ht="29.25" customHeight="1">
      <c r="A4" s="4">
        <f t="shared" ref="A4:A28" si="0">A3+1</f>
        <v>45666</v>
      </c>
      <c r="B4" s="6" t="s">
        <v>130</v>
      </c>
      <c r="C4" s="38" t="s">
        <v>131</v>
      </c>
      <c r="D4" s="38" t="s">
        <v>272</v>
      </c>
      <c r="E4" s="6" t="s">
        <v>8</v>
      </c>
      <c r="F4" s="10" t="s">
        <v>132</v>
      </c>
      <c r="G4" s="39" t="s">
        <v>273</v>
      </c>
      <c r="I4" s="99"/>
      <c r="J4" s="99"/>
      <c r="K4" s="99"/>
      <c r="L4" s="99"/>
      <c r="M4" s="99"/>
      <c r="N4" s="99"/>
      <c r="O4" s="99"/>
      <c r="P4" s="99"/>
    </row>
    <row r="5" spans="1:16" ht="33.75" customHeight="1">
      <c r="A5" s="4">
        <f t="shared" si="0"/>
        <v>45667</v>
      </c>
      <c r="B5" s="5" t="s">
        <v>13</v>
      </c>
      <c r="C5" s="8" t="s">
        <v>133</v>
      </c>
      <c r="D5" s="8" t="s">
        <v>274</v>
      </c>
      <c r="E5" s="5" t="s">
        <v>13</v>
      </c>
      <c r="F5" s="9" t="s">
        <v>134</v>
      </c>
      <c r="G5" s="35" t="s">
        <v>275</v>
      </c>
      <c r="I5" s="99"/>
      <c r="J5" s="99"/>
      <c r="K5" s="99"/>
      <c r="L5" s="99"/>
      <c r="M5" s="99"/>
      <c r="N5" s="99"/>
      <c r="O5" s="99"/>
      <c r="P5" s="99"/>
    </row>
    <row r="6" spans="1:16" ht="25.15" customHeight="1">
      <c r="A6" s="4">
        <f t="shared" si="0"/>
        <v>45668</v>
      </c>
      <c r="B6" s="40" t="s">
        <v>1</v>
      </c>
      <c r="C6" s="41" t="s">
        <v>1</v>
      </c>
      <c r="D6" s="41"/>
      <c r="E6" s="41" t="s">
        <v>1</v>
      </c>
      <c r="F6" s="42" t="s">
        <v>1</v>
      </c>
      <c r="G6" s="42" t="s">
        <v>1</v>
      </c>
      <c r="I6" s="99"/>
      <c r="J6" s="99"/>
      <c r="K6" s="99"/>
      <c r="L6" s="99"/>
      <c r="M6" s="99"/>
      <c r="N6" s="99"/>
      <c r="O6" s="99"/>
      <c r="P6" s="99"/>
    </row>
    <row r="7" spans="1:16" ht="25.15" customHeight="1">
      <c r="A7" s="4">
        <f t="shared" si="0"/>
        <v>45669</v>
      </c>
      <c r="B7" s="40" t="s">
        <v>137</v>
      </c>
      <c r="C7" s="41" t="s">
        <v>138</v>
      </c>
      <c r="D7" s="41"/>
      <c r="E7" s="41" t="s">
        <v>139</v>
      </c>
      <c r="F7" s="42" t="s">
        <v>140</v>
      </c>
      <c r="G7" s="42" t="s">
        <v>1</v>
      </c>
      <c r="I7" s="99"/>
      <c r="J7" s="99"/>
      <c r="K7" s="99"/>
      <c r="L7" s="99"/>
      <c r="M7" s="99"/>
      <c r="N7" s="99"/>
      <c r="O7" s="99"/>
      <c r="P7" s="99"/>
    </row>
    <row r="8" spans="1:16" ht="25.15" customHeight="1">
      <c r="A8" s="4">
        <f t="shared" si="0"/>
        <v>45670</v>
      </c>
      <c r="B8" s="6" t="s">
        <v>8</v>
      </c>
      <c r="C8" s="43" t="s">
        <v>135</v>
      </c>
      <c r="D8" s="43" t="s">
        <v>272</v>
      </c>
      <c r="E8" s="6" t="s">
        <v>8</v>
      </c>
      <c r="F8" s="38" t="s">
        <v>136</v>
      </c>
      <c r="G8" s="44" t="s">
        <v>273</v>
      </c>
      <c r="I8" s="99"/>
      <c r="J8" s="99"/>
      <c r="K8" s="99"/>
      <c r="L8" s="99"/>
      <c r="M8" s="99"/>
      <c r="N8" s="99"/>
      <c r="O8" s="99"/>
      <c r="P8" s="99"/>
    </row>
    <row r="9" spans="1:16" ht="25.15" customHeight="1">
      <c r="A9" s="4">
        <f t="shared" si="0"/>
        <v>45671</v>
      </c>
      <c r="B9" s="6" t="s">
        <v>8</v>
      </c>
      <c r="C9" s="38" t="s">
        <v>141</v>
      </c>
      <c r="D9" s="45" t="s">
        <v>272</v>
      </c>
      <c r="E9" s="6" t="s">
        <v>8</v>
      </c>
      <c r="F9" s="46" t="s">
        <v>142</v>
      </c>
      <c r="G9" s="39" t="s">
        <v>273</v>
      </c>
    </row>
    <row r="10" spans="1:16" ht="25.15" customHeight="1">
      <c r="A10" s="4">
        <f t="shared" si="0"/>
        <v>45672</v>
      </c>
      <c r="B10" s="5" t="s">
        <v>13</v>
      </c>
      <c r="C10" s="95" t="s">
        <v>143</v>
      </c>
      <c r="D10" s="95" t="s">
        <v>272</v>
      </c>
      <c r="E10" s="5" t="s">
        <v>13</v>
      </c>
      <c r="F10" s="95" t="s">
        <v>144</v>
      </c>
      <c r="G10" s="95" t="s">
        <v>273</v>
      </c>
    </row>
    <row r="11" spans="1:16" ht="25.15" customHeight="1">
      <c r="A11" s="4">
        <f t="shared" si="0"/>
        <v>45673</v>
      </c>
      <c r="B11" s="5" t="s">
        <v>13</v>
      </c>
      <c r="C11" s="95" t="s">
        <v>145</v>
      </c>
      <c r="D11" s="95" t="s">
        <v>272</v>
      </c>
      <c r="E11" s="5" t="s">
        <v>13</v>
      </c>
      <c r="F11" s="95" t="s">
        <v>146</v>
      </c>
      <c r="G11" s="95" t="s">
        <v>273</v>
      </c>
    </row>
    <row r="12" spans="1:16" ht="25.15" customHeight="1">
      <c r="A12" s="4">
        <f t="shared" si="0"/>
        <v>45674</v>
      </c>
      <c r="B12" s="5" t="s">
        <v>13</v>
      </c>
      <c r="C12" s="95" t="s">
        <v>147</v>
      </c>
      <c r="D12" s="95" t="s">
        <v>272</v>
      </c>
      <c r="E12" s="5" t="s">
        <v>13</v>
      </c>
      <c r="F12" s="95" t="s">
        <v>151</v>
      </c>
      <c r="G12" s="95" t="s">
        <v>273</v>
      </c>
    </row>
    <row r="13" spans="1:16" ht="25.15" customHeight="1">
      <c r="A13" s="4">
        <f t="shared" si="0"/>
        <v>45675</v>
      </c>
      <c r="B13" s="12"/>
      <c r="C13" s="12"/>
      <c r="D13" s="12"/>
      <c r="E13" s="12"/>
      <c r="F13" s="12"/>
      <c r="G13" s="12"/>
    </row>
    <row r="14" spans="1:16" ht="25.15" customHeight="1">
      <c r="A14" s="4">
        <f t="shared" si="0"/>
        <v>45676</v>
      </c>
      <c r="B14" s="12"/>
      <c r="C14" s="12"/>
      <c r="D14" s="12"/>
      <c r="E14" s="12"/>
      <c r="F14" s="12"/>
      <c r="G14" s="12"/>
    </row>
    <row r="15" spans="1:16" ht="17.25" customHeight="1">
      <c r="A15" s="4">
        <f t="shared" si="0"/>
        <v>45677</v>
      </c>
      <c r="B15" s="5" t="s">
        <v>13</v>
      </c>
      <c r="C15" s="95" t="s">
        <v>148</v>
      </c>
      <c r="D15" s="95" t="s">
        <v>272</v>
      </c>
      <c r="E15" s="47" t="s">
        <v>13</v>
      </c>
      <c r="F15" s="95" t="s">
        <v>143</v>
      </c>
      <c r="G15" s="95" t="s">
        <v>273</v>
      </c>
    </row>
    <row r="16" spans="1:16" ht="15.75" customHeight="1">
      <c r="A16" s="4">
        <f t="shared" si="0"/>
        <v>45678</v>
      </c>
      <c r="B16" s="5" t="s">
        <v>13</v>
      </c>
      <c r="C16" s="95" t="s">
        <v>153</v>
      </c>
      <c r="D16" s="95" t="s">
        <v>272</v>
      </c>
    </row>
    <row r="17" spans="1:7">
      <c r="A17" s="4">
        <f t="shared" si="0"/>
        <v>45679</v>
      </c>
      <c r="B17" s="5" t="s">
        <v>13</v>
      </c>
      <c r="C17" s="95" t="s">
        <v>149</v>
      </c>
      <c r="D17" s="95" t="s">
        <v>272</v>
      </c>
    </row>
    <row r="18" spans="1:7">
      <c r="A18" s="4">
        <f t="shared" si="0"/>
        <v>45680</v>
      </c>
      <c r="B18" s="5" t="s">
        <v>13</v>
      </c>
      <c r="C18" s="95" t="s">
        <v>150</v>
      </c>
      <c r="D18" s="95" t="s">
        <v>272</v>
      </c>
    </row>
    <row r="19" spans="1:7">
      <c r="A19" s="4">
        <f t="shared" si="0"/>
        <v>45681</v>
      </c>
      <c r="B19" s="5" t="s">
        <v>13</v>
      </c>
      <c r="C19" s="95" t="s">
        <v>152</v>
      </c>
      <c r="D19" s="95" t="s">
        <v>272</v>
      </c>
    </row>
    <row r="20" spans="1:7" ht="22.5" customHeight="1">
      <c r="A20" s="4">
        <f t="shared" si="0"/>
        <v>45682</v>
      </c>
      <c r="B20" s="12"/>
      <c r="C20" s="12"/>
      <c r="D20" s="12"/>
      <c r="E20" s="12"/>
      <c r="F20" s="12"/>
      <c r="G20" s="12"/>
    </row>
    <row r="21" spans="1:7" ht="22.5" customHeight="1">
      <c r="A21" s="4">
        <f t="shared" si="0"/>
        <v>45683</v>
      </c>
      <c r="B21" s="12"/>
      <c r="C21" s="12"/>
      <c r="D21" s="12"/>
      <c r="E21" s="12"/>
      <c r="F21" s="12"/>
      <c r="G21" s="12"/>
    </row>
    <row r="22" spans="1:7" ht="24.75" customHeight="1">
      <c r="A22" s="4">
        <f t="shared" si="0"/>
        <v>45684</v>
      </c>
      <c r="B22" s="32"/>
      <c r="C22" s="32"/>
      <c r="D22" s="32"/>
      <c r="E22" s="32"/>
      <c r="F22" s="32"/>
      <c r="G22" s="32"/>
    </row>
    <row r="23" spans="1:7" ht="25.5">
      <c r="A23" s="4">
        <f t="shared" si="0"/>
        <v>45685</v>
      </c>
      <c r="B23" s="32"/>
      <c r="C23" s="48" t="s">
        <v>260</v>
      </c>
      <c r="D23" s="15" t="s">
        <v>284</v>
      </c>
      <c r="E23" s="32"/>
      <c r="F23" s="32"/>
      <c r="G23" s="32"/>
    </row>
    <row r="24" spans="1:7" ht="38.25">
      <c r="A24" s="4">
        <f t="shared" si="0"/>
        <v>45686</v>
      </c>
      <c r="B24" s="32"/>
      <c r="C24" s="19" t="s">
        <v>261</v>
      </c>
      <c r="D24" s="15" t="s">
        <v>284</v>
      </c>
      <c r="E24" s="32"/>
      <c r="F24" s="32"/>
      <c r="G24" s="32"/>
    </row>
    <row r="25" spans="1:7" ht="25.5">
      <c r="A25" s="4">
        <f t="shared" si="0"/>
        <v>45687</v>
      </c>
      <c r="B25" s="32"/>
      <c r="C25" s="48" t="s">
        <v>262</v>
      </c>
      <c r="D25" s="15" t="s">
        <v>284</v>
      </c>
      <c r="E25" s="32"/>
      <c r="F25" s="32"/>
      <c r="G25" s="32"/>
    </row>
    <row r="26" spans="1:7" ht="38.25">
      <c r="A26" s="4">
        <f t="shared" si="0"/>
        <v>45688</v>
      </c>
      <c r="B26" s="32"/>
      <c r="C26" s="48" t="s">
        <v>263</v>
      </c>
      <c r="D26" s="15" t="s">
        <v>284</v>
      </c>
      <c r="E26" s="32"/>
      <c r="F26" s="48" t="s">
        <v>255</v>
      </c>
      <c r="G26" s="15" t="s">
        <v>284</v>
      </c>
    </row>
    <row r="27" spans="1:7">
      <c r="A27" s="4">
        <f t="shared" si="0"/>
        <v>45689</v>
      </c>
      <c r="B27" s="12"/>
      <c r="C27" s="12"/>
      <c r="D27" s="12"/>
      <c r="E27" s="12"/>
      <c r="F27" s="12"/>
      <c r="G27" s="12"/>
    </row>
    <row r="28" spans="1:7">
      <c r="A28" s="4">
        <f t="shared" si="0"/>
        <v>45690</v>
      </c>
      <c r="B28" s="12"/>
      <c r="C28" s="12"/>
      <c r="D28" s="12"/>
      <c r="E28" s="12"/>
      <c r="F28" s="12"/>
      <c r="G28" s="1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9" workbookViewId="0">
      <selection activeCell="H18" sqref="H18:Q22"/>
    </sheetView>
  </sheetViews>
  <sheetFormatPr baseColWidth="10" defaultColWidth="8.7109375" defaultRowHeight="12.75"/>
  <cols>
    <col min="1" max="1" width="32.140625" style="3" customWidth="1"/>
    <col min="2" max="2" width="8.7109375" style="3"/>
    <col min="3" max="3" width="44.140625" style="3" bestFit="1" customWidth="1"/>
    <col min="4" max="4" width="16.28515625" style="3" customWidth="1"/>
    <col min="5" max="5" width="8.7109375" style="3"/>
    <col min="6" max="6" width="44.140625" style="3" bestFit="1" customWidth="1"/>
    <col min="7" max="7" width="16.28515625" style="3" customWidth="1"/>
    <col min="8" max="16384" width="8.7109375" style="3"/>
  </cols>
  <sheetData>
    <row r="1" spans="1:7">
      <c r="A1" s="2" t="s">
        <v>282</v>
      </c>
    </row>
    <row r="2" spans="1:7" ht="30" customHeight="1">
      <c r="A2" s="4">
        <v>45689</v>
      </c>
      <c r="B2" s="12" t="s">
        <v>154</v>
      </c>
      <c r="C2" s="12" t="s">
        <v>155</v>
      </c>
      <c r="D2" s="12"/>
      <c r="E2" s="12" t="s">
        <v>156</v>
      </c>
      <c r="F2" s="12" t="s">
        <v>157</v>
      </c>
      <c r="G2" s="12"/>
    </row>
    <row r="3" spans="1:7" ht="30" customHeight="1">
      <c r="A3" s="4">
        <f>A2+1</f>
        <v>45690</v>
      </c>
      <c r="B3" s="12" t="s">
        <v>158</v>
      </c>
      <c r="C3" s="12" t="s">
        <v>159</v>
      </c>
      <c r="D3" s="12"/>
      <c r="E3" s="12" t="s">
        <v>160</v>
      </c>
      <c r="F3" s="12" t="s">
        <v>161</v>
      </c>
      <c r="G3" s="12"/>
    </row>
    <row r="4" spans="1:7" ht="42" customHeight="1">
      <c r="A4" s="4">
        <f t="shared" ref="A4:A29" si="0">A3+1</f>
        <v>45691</v>
      </c>
      <c r="B4" s="13" t="s">
        <v>162</v>
      </c>
      <c r="C4" s="14" t="s">
        <v>254</v>
      </c>
      <c r="D4" s="15" t="s">
        <v>284</v>
      </c>
      <c r="E4" s="13" t="s">
        <v>163</v>
      </c>
      <c r="F4" s="16" t="s">
        <v>264</v>
      </c>
      <c r="G4" s="15" t="s">
        <v>284</v>
      </c>
    </row>
    <row r="5" spans="1:7" ht="30" customHeight="1">
      <c r="A5" s="4">
        <f t="shared" si="0"/>
        <v>45692</v>
      </c>
      <c r="B5" s="13" t="s">
        <v>164</v>
      </c>
      <c r="C5" s="17" t="s">
        <v>265</v>
      </c>
      <c r="D5" s="15" t="s">
        <v>284</v>
      </c>
      <c r="E5" s="13" t="s">
        <v>165</v>
      </c>
      <c r="F5" s="18" t="s">
        <v>266</v>
      </c>
      <c r="G5" s="15" t="s">
        <v>284</v>
      </c>
    </row>
    <row r="6" spans="1:7" ht="30" customHeight="1">
      <c r="A6" s="4">
        <f t="shared" si="0"/>
        <v>45693</v>
      </c>
      <c r="B6" s="13" t="s">
        <v>166</v>
      </c>
      <c r="C6" s="13" t="s">
        <v>167</v>
      </c>
      <c r="D6" s="13"/>
      <c r="E6" s="13" t="s">
        <v>168</v>
      </c>
      <c r="F6" s="13" t="s">
        <v>169</v>
      </c>
      <c r="G6" s="13"/>
    </row>
    <row r="7" spans="1:7" ht="30" customHeight="1">
      <c r="A7" s="4">
        <f t="shared" si="0"/>
        <v>45694</v>
      </c>
      <c r="B7" s="13" t="s">
        <v>170</v>
      </c>
      <c r="C7" s="13"/>
      <c r="D7" s="13"/>
      <c r="E7" s="13" t="s">
        <v>171</v>
      </c>
      <c r="F7" s="13" t="s">
        <v>172</v>
      </c>
      <c r="G7" s="13"/>
    </row>
    <row r="8" spans="1:7" ht="30" customHeight="1">
      <c r="A8" s="4">
        <f t="shared" si="0"/>
        <v>45695</v>
      </c>
      <c r="B8" s="13" t="s">
        <v>173</v>
      </c>
      <c r="C8" s="13" t="s">
        <v>174</v>
      </c>
      <c r="D8" s="13"/>
      <c r="E8" s="13" t="s">
        <v>175</v>
      </c>
      <c r="F8" s="13" t="s">
        <v>176</v>
      </c>
      <c r="G8" s="13"/>
    </row>
    <row r="9" spans="1:7" ht="30" customHeight="1">
      <c r="A9" s="4">
        <f t="shared" si="0"/>
        <v>45696</v>
      </c>
      <c r="B9" s="13" t="s">
        <v>177</v>
      </c>
      <c r="C9" s="13"/>
      <c r="D9" s="13"/>
      <c r="E9" s="13" t="s">
        <v>178</v>
      </c>
      <c r="F9" s="13" t="s">
        <v>179</v>
      </c>
      <c r="G9" s="13"/>
    </row>
    <row r="10" spans="1:7" ht="30" customHeight="1">
      <c r="A10" s="4">
        <f t="shared" si="0"/>
        <v>45697</v>
      </c>
      <c r="B10" s="13" t="s">
        <v>180</v>
      </c>
      <c r="C10" s="13" t="s">
        <v>181</v>
      </c>
      <c r="D10" s="13"/>
      <c r="E10" s="13" t="s">
        <v>182</v>
      </c>
      <c r="F10" s="13" t="s">
        <v>183</v>
      </c>
      <c r="G10" s="13"/>
    </row>
    <row r="11" spans="1:7" ht="30" customHeight="1">
      <c r="A11" s="4">
        <f t="shared" si="0"/>
        <v>45698</v>
      </c>
      <c r="B11" s="13" t="s">
        <v>184</v>
      </c>
      <c r="C11" s="17" t="s">
        <v>260</v>
      </c>
      <c r="D11" s="15" t="s">
        <v>285</v>
      </c>
      <c r="E11" s="13" t="s">
        <v>185</v>
      </c>
      <c r="F11" s="13" t="s">
        <v>186</v>
      </c>
      <c r="G11" s="13"/>
    </row>
    <row r="12" spans="1:7" ht="45" customHeight="1">
      <c r="A12" s="4">
        <f t="shared" si="0"/>
        <v>45699</v>
      </c>
      <c r="B12" s="13"/>
      <c r="C12" s="19" t="s">
        <v>261</v>
      </c>
      <c r="D12" s="15" t="s">
        <v>285</v>
      </c>
      <c r="E12" s="13"/>
      <c r="F12" s="14" t="s">
        <v>254</v>
      </c>
      <c r="G12" s="15" t="s">
        <v>285</v>
      </c>
    </row>
    <row r="13" spans="1:7" ht="43.15" customHeight="1">
      <c r="A13" s="4">
        <f t="shared" si="0"/>
        <v>45700</v>
      </c>
      <c r="B13" s="13"/>
      <c r="C13" s="17" t="s">
        <v>262</v>
      </c>
      <c r="D13" s="15" t="s">
        <v>285</v>
      </c>
      <c r="E13" s="13"/>
      <c r="F13" s="17" t="s">
        <v>263</v>
      </c>
      <c r="G13" s="15" t="s">
        <v>285</v>
      </c>
    </row>
    <row r="14" spans="1:7" ht="30" customHeight="1">
      <c r="A14" s="4">
        <f t="shared" si="0"/>
        <v>45701</v>
      </c>
      <c r="B14" s="13"/>
      <c r="C14" s="17" t="s">
        <v>255</v>
      </c>
      <c r="D14" s="15" t="s">
        <v>285</v>
      </c>
      <c r="E14" s="13"/>
      <c r="F14" s="16" t="s">
        <v>264</v>
      </c>
      <c r="G14" s="15" t="s">
        <v>285</v>
      </c>
    </row>
    <row r="15" spans="1:7" ht="30" customHeight="1">
      <c r="A15" s="4">
        <f t="shared" si="0"/>
        <v>45702</v>
      </c>
      <c r="B15" s="13"/>
      <c r="C15" s="17" t="s">
        <v>267</v>
      </c>
      <c r="D15" s="15" t="s">
        <v>285</v>
      </c>
      <c r="E15" s="13"/>
      <c r="F15" s="18" t="s">
        <v>266</v>
      </c>
      <c r="G15" s="15" t="s">
        <v>285</v>
      </c>
    </row>
    <row r="16" spans="1:7" ht="30" customHeight="1">
      <c r="A16" s="4">
        <f t="shared" si="0"/>
        <v>45703</v>
      </c>
      <c r="B16" s="13"/>
      <c r="C16" s="13"/>
      <c r="D16" s="13"/>
      <c r="E16" s="13"/>
      <c r="F16" s="13"/>
      <c r="G16" s="13"/>
    </row>
    <row r="17" spans="1:7" ht="30" customHeight="1">
      <c r="A17" s="4">
        <f t="shared" si="0"/>
        <v>45704</v>
      </c>
      <c r="B17" s="13"/>
      <c r="C17" s="13"/>
      <c r="D17" s="13"/>
      <c r="E17" s="13"/>
      <c r="F17" s="13"/>
      <c r="G17" s="13"/>
    </row>
    <row r="18" spans="1:7" ht="29.25" customHeight="1">
      <c r="A18" s="4">
        <f t="shared" si="0"/>
        <v>45705</v>
      </c>
      <c r="B18" s="5" t="s">
        <v>13</v>
      </c>
      <c r="C18" s="20" t="s">
        <v>192</v>
      </c>
      <c r="D18" s="20" t="s">
        <v>272</v>
      </c>
      <c r="E18" s="5" t="s">
        <v>13</v>
      </c>
      <c r="F18" s="21" t="s">
        <v>187</v>
      </c>
      <c r="G18" s="22" t="s">
        <v>273</v>
      </c>
    </row>
    <row r="19" spans="1:7" ht="29.25" customHeight="1">
      <c r="A19" s="4">
        <f t="shared" si="0"/>
        <v>45706</v>
      </c>
      <c r="B19" s="6" t="s">
        <v>8</v>
      </c>
      <c r="C19" s="23" t="s">
        <v>188</v>
      </c>
      <c r="D19" s="23" t="s">
        <v>272</v>
      </c>
      <c r="E19" s="6" t="s">
        <v>8</v>
      </c>
      <c r="F19" s="24" t="s">
        <v>193</v>
      </c>
      <c r="G19" s="25" t="s">
        <v>273</v>
      </c>
    </row>
    <row r="20" spans="1:7" ht="29.25" customHeight="1">
      <c r="A20" s="4">
        <f t="shared" si="0"/>
        <v>45707</v>
      </c>
      <c r="B20" s="5" t="s">
        <v>13</v>
      </c>
      <c r="C20" s="22" t="s">
        <v>189</v>
      </c>
      <c r="D20" s="22" t="s">
        <v>272</v>
      </c>
      <c r="E20" s="5" t="s">
        <v>13</v>
      </c>
      <c r="F20" s="26" t="s">
        <v>192</v>
      </c>
      <c r="G20" s="20" t="s">
        <v>273</v>
      </c>
    </row>
    <row r="21" spans="1:7" ht="29.25" customHeight="1">
      <c r="A21" s="4">
        <f t="shared" si="0"/>
        <v>45708</v>
      </c>
      <c r="B21" s="6" t="s">
        <v>8</v>
      </c>
      <c r="C21" s="25" t="s">
        <v>193</v>
      </c>
      <c r="D21" s="25" t="s">
        <v>272</v>
      </c>
      <c r="E21" s="6" t="s">
        <v>8</v>
      </c>
      <c r="F21" s="27" t="s">
        <v>188</v>
      </c>
      <c r="G21" s="23" t="s">
        <v>273</v>
      </c>
    </row>
    <row r="22" spans="1:7" ht="29.25" customHeight="1">
      <c r="A22" s="4">
        <f t="shared" si="0"/>
        <v>45709</v>
      </c>
      <c r="B22" s="5" t="s">
        <v>13</v>
      </c>
      <c r="C22" s="20" t="s">
        <v>192</v>
      </c>
      <c r="D22" s="20" t="s">
        <v>272</v>
      </c>
      <c r="E22" s="5" t="s">
        <v>13</v>
      </c>
      <c r="F22" s="21" t="s">
        <v>187</v>
      </c>
      <c r="G22" s="22" t="s">
        <v>273</v>
      </c>
    </row>
    <row r="23" spans="1:7" ht="29.25" customHeight="1">
      <c r="A23" s="4">
        <f t="shared" si="0"/>
        <v>45710</v>
      </c>
      <c r="B23" s="28"/>
      <c r="C23" s="12"/>
      <c r="D23" s="12"/>
      <c r="E23" s="12"/>
      <c r="F23" s="12"/>
      <c r="G23" s="7"/>
    </row>
    <row r="24" spans="1:7" ht="29.25" customHeight="1">
      <c r="A24" s="4">
        <f t="shared" si="0"/>
        <v>45711</v>
      </c>
      <c r="B24" s="28"/>
      <c r="C24" s="12"/>
      <c r="D24" s="12"/>
      <c r="E24" s="12"/>
      <c r="F24" s="12"/>
      <c r="G24" s="7"/>
    </row>
    <row r="25" spans="1:7" ht="29.25" customHeight="1">
      <c r="A25" s="4">
        <f t="shared" si="0"/>
        <v>45712</v>
      </c>
      <c r="B25" s="6" t="s">
        <v>8</v>
      </c>
      <c r="C25" s="23" t="s">
        <v>190</v>
      </c>
      <c r="D25" s="23" t="s">
        <v>272</v>
      </c>
      <c r="E25" s="6" t="s">
        <v>8</v>
      </c>
      <c r="F25" s="24" t="s">
        <v>193</v>
      </c>
      <c r="G25" s="25" t="s">
        <v>273</v>
      </c>
    </row>
    <row r="26" spans="1:7" ht="29.25" customHeight="1">
      <c r="A26" s="4">
        <f t="shared" si="0"/>
        <v>45713</v>
      </c>
      <c r="B26" s="5" t="s">
        <v>13</v>
      </c>
      <c r="C26" s="22" t="s">
        <v>191</v>
      </c>
      <c r="D26" s="22" t="s">
        <v>272</v>
      </c>
      <c r="E26" s="5" t="s">
        <v>13</v>
      </c>
      <c r="F26" s="26" t="s">
        <v>192</v>
      </c>
      <c r="G26" s="20" t="s">
        <v>273</v>
      </c>
    </row>
    <row r="27" spans="1:7" ht="29.25" customHeight="1">
      <c r="A27" s="4">
        <f t="shared" si="0"/>
        <v>45714</v>
      </c>
      <c r="B27" s="6" t="s">
        <v>8</v>
      </c>
      <c r="C27" s="25" t="s">
        <v>193</v>
      </c>
      <c r="D27" s="25" t="s">
        <v>272</v>
      </c>
      <c r="E27" s="6" t="s">
        <v>8</v>
      </c>
      <c r="F27" s="27" t="s">
        <v>188</v>
      </c>
      <c r="G27" s="23" t="s">
        <v>273</v>
      </c>
    </row>
    <row r="28" spans="1:7" ht="29.25" customHeight="1">
      <c r="A28" s="4">
        <f t="shared" si="0"/>
        <v>45715</v>
      </c>
      <c r="B28" s="5" t="s">
        <v>13</v>
      </c>
      <c r="C28" s="20" t="s">
        <v>192</v>
      </c>
      <c r="D28" s="20" t="s">
        <v>272</v>
      </c>
      <c r="E28" s="5" t="s">
        <v>13</v>
      </c>
      <c r="F28" s="21" t="s">
        <v>187</v>
      </c>
      <c r="G28" s="22" t="s">
        <v>273</v>
      </c>
    </row>
    <row r="29" spans="1:7" ht="29.25" customHeight="1">
      <c r="A29" s="4">
        <f t="shared" si="0"/>
        <v>45716</v>
      </c>
      <c r="B29" s="28"/>
      <c r="C29" s="12"/>
      <c r="D29" s="12"/>
      <c r="E29" s="12"/>
      <c r="F29" s="12"/>
      <c r="G29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3" sqref="H3:J6"/>
    </sheetView>
  </sheetViews>
  <sheetFormatPr baseColWidth="10" defaultColWidth="8.7109375" defaultRowHeight="12.75"/>
  <cols>
    <col min="1" max="1" width="26.85546875" style="49" customWidth="1"/>
    <col min="2" max="2" width="8.7109375" style="49"/>
    <col min="3" max="3" width="46" style="49" bestFit="1" customWidth="1"/>
    <col min="4" max="4" width="12.28515625" style="49" customWidth="1"/>
    <col min="5" max="5" width="8.7109375" style="49"/>
    <col min="6" max="6" width="46" style="49" bestFit="1" customWidth="1"/>
    <col min="7" max="7" width="16.5703125" style="49" customWidth="1"/>
    <col min="8" max="8" width="11" style="49" bestFit="1" customWidth="1"/>
    <col min="9" max="16384" width="8.7109375" style="49"/>
  </cols>
  <sheetData>
    <row r="1" spans="1:7" ht="24" customHeight="1">
      <c r="A1" s="1" t="s">
        <v>283</v>
      </c>
    </row>
    <row r="2" spans="1:7" ht="28.5" customHeight="1">
      <c r="A2" s="4">
        <v>45719</v>
      </c>
      <c r="B2" s="6" t="s">
        <v>8</v>
      </c>
      <c r="C2" s="51" t="s">
        <v>188</v>
      </c>
      <c r="D2" s="51" t="s">
        <v>272</v>
      </c>
      <c r="E2" s="6" t="s">
        <v>8</v>
      </c>
      <c r="F2" s="24" t="s">
        <v>193</v>
      </c>
      <c r="G2" s="25" t="s">
        <v>273</v>
      </c>
    </row>
    <row r="3" spans="1:7" ht="28.5" customHeight="1">
      <c r="A3" s="4">
        <f>A2+1</f>
        <v>45720</v>
      </c>
      <c r="B3" s="5" t="s">
        <v>13</v>
      </c>
      <c r="C3" s="22" t="s">
        <v>187</v>
      </c>
      <c r="D3" s="22" t="s">
        <v>272</v>
      </c>
      <c r="E3" s="5" t="s">
        <v>13</v>
      </c>
      <c r="F3" s="26" t="s">
        <v>192</v>
      </c>
      <c r="G3" s="20" t="s">
        <v>273</v>
      </c>
    </row>
    <row r="4" spans="1:7" ht="28.5" customHeight="1">
      <c r="A4" s="4">
        <f t="shared" ref="A4:A20" si="0">A3+1</f>
        <v>45721</v>
      </c>
      <c r="B4" s="6" t="s">
        <v>8</v>
      </c>
      <c r="C4" s="25" t="s">
        <v>193</v>
      </c>
      <c r="D4" s="25" t="s">
        <v>272</v>
      </c>
      <c r="E4" s="6" t="s">
        <v>8</v>
      </c>
      <c r="F4" s="27" t="s">
        <v>188</v>
      </c>
      <c r="G4" s="52" t="s">
        <v>273</v>
      </c>
    </row>
    <row r="5" spans="1:7" ht="28.5" customHeight="1">
      <c r="A5" s="4">
        <f t="shared" si="0"/>
        <v>45722</v>
      </c>
      <c r="B5" s="5" t="s">
        <v>13</v>
      </c>
      <c r="C5" s="20" t="s">
        <v>192</v>
      </c>
      <c r="D5" s="20" t="s">
        <v>272</v>
      </c>
      <c r="E5" s="5" t="s">
        <v>13</v>
      </c>
      <c r="F5" s="21" t="s">
        <v>187</v>
      </c>
      <c r="G5" s="22" t="s">
        <v>273</v>
      </c>
    </row>
    <row r="6" spans="1:7" ht="28.5" customHeight="1">
      <c r="A6" s="4">
        <f t="shared" si="0"/>
        <v>45723</v>
      </c>
      <c r="B6" s="6" t="s">
        <v>8</v>
      </c>
      <c r="C6" s="23" t="s">
        <v>188</v>
      </c>
      <c r="D6" s="23" t="s">
        <v>272</v>
      </c>
      <c r="E6" s="6" t="s">
        <v>8</v>
      </c>
      <c r="F6" s="24" t="s">
        <v>193</v>
      </c>
      <c r="G6" s="25" t="s">
        <v>273</v>
      </c>
    </row>
    <row r="7" spans="1:7" ht="28.5" customHeight="1">
      <c r="A7" s="4">
        <f t="shared" si="0"/>
        <v>45724</v>
      </c>
      <c r="B7" s="53" t="s">
        <v>1</v>
      </c>
      <c r="C7" s="53" t="s">
        <v>1</v>
      </c>
      <c r="D7" s="53"/>
      <c r="E7" s="53" t="s">
        <v>1</v>
      </c>
      <c r="F7" s="53" t="s">
        <v>1</v>
      </c>
      <c r="G7" s="53"/>
    </row>
    <row r="8" spans="1:7" ht="28.5" customHeight="1">
      <c r="A8" s="4">
        <f t="shared" si="0"/>
        <v>45725</v>
      </c>
      <c r="B8" s="53" t="s">
        <v>195</v>
      </c>
      <c r="C8" s="53" t="s">
        <v>196</v>
      </c>
      <c r="D8" s="53"/>
      <c r="E8" s="53" t="s">
        <v>197</v>
      </c>
      <c r="F8" s="53" t="s">
        <v>198</v>
      </c>
      <c r="G8" s="53"/>
    </row>
    <row r="9" spans="1:7" ht="28.5" customHeight="1">
      <c r="A9" s="4">
        <f t="shared" si="0"/>
        <v>45726</v>
      </c>
      <c r="B9" s="5" t="s">
        <v>13</v>
      </c>
      <c r="C9" s="22" t="s">
        <v>187</v>
      </c>
      <c r="D9" s="22" t="s">
        <v>272</v>
      </c>
      <c r="E9" s="5" t="s">
        <v>13</v>
      </c>
      <c r="F9" s="26" t="s">
        <v>192</v>
      </c>
      <c r="G9" s="20" t="s">
        <v>273</v>
      </c>
    </row>
    <row r="10" spans="1:7" ht="28.5" customHeight="1">
      <c r="A10" s="4">
        <f t="shared" si="0"/>
        <v>45727</v>
      </c>
      <c r="B10" s="6" t="s">
        <v>8</v>
      </c>
      <c r="C10" s="25" t="s">
        <v>268</v>
      </c>
      <c r="D10" s="25" t="s">
        <v>272</v>
      </c>
      <c r="E10" s="6" t="s">
        <v>8</v>
      </c>
      <c r="F10" s="27" t="s">
        <v>188</v>
      </c>
      <c r="G10" s="52" t="s">
        <v>273</v>
      </c>
    </row>
    <row r="11" spans="1:7" ht="28.5" customHeight="1">
      <c r="A11" s="4">
        <f t="shared" si="0"/>
        <v>45728</v>
      </c>
      <c r="B11" s="5" t="s">
        <v>13</v>
      </c>
      <c r="C11" s="20" t="s">
        <v>194</v>
      </c>
      <c r="D11" s="20" t="s">
        <v>272</v>
      </c>
      <c r="E11" s="5" t="s">
        <v>13</v>
      </c>
      <c r="F11" s="21" t="s">
        <v>187</v>
      </c>
      <c r="G11" s="22" t="s">
        <v>273</v>
      </c>
    </row>
    <row r="12" spans="1:7" ht="28.5" customHeight="1">
      <c r="A12" s="4">
        <f t="shared" si="0"/>
        <v>45729</v>
      </c>
      <c r="B12" s="6" t="s">
        <v>8</v>
      </c>
      <c r="C12" s="23" t="s">
        <v>188</v>
      </c>
      <c r="D12" s="23" t="s">
        <v>272</v>
      </c>
      <c r="E12" s="6" t="s">
        <v>8</v>
      </c>
      <c r="F12" s="24" t="s">
        <v>268</v>
      </c>
      <c r="G12" s="25" t="s">
        <v>273</v>
      </c>
    </row>
    <row r="13" spans="1:7" ht="28.5" customHeight="1">
      <c r="A13" s="4">
        <f t="shared" si="0"/>
        <v>45730</v>
      </c>
      <c r="B13" s="5" t="s">
        <v>13</v>
      </c>
      <c r="C13" s="22" t="s">
        <v>187</v>
      </c>
      <c r="D13" s="22" t="s">
        <v>272</v>
      </c>
      <c r="E13" s="5" t="s">
        <v>13</v>
      </c>
      <c r="F13" s="26" t="s">
        <v>192</v>
      </c>
      <c r="G13" s="20" t="s">
        <v>273</v>
      </c>
    </row>
    <row r="14" spans="1:7" ht="28.5" customHeight="1">
      <c r="A14" s="4">
        <f t="shared" si="0"/>
        <v>45731</v>
      </c>
      <c r="B14" s="53" t="s">
        <v>1</v>
      </c>
      <c r="C14" s="54"/>
      <c r="D14" s="54"/>
      <c r="E14" s="54"/>
      <c r="F14" s="54"/>
      <c r="G14" s="53"/>
    </row>
    <row r="15" spans="1:7" ht="28.5" customHeight="1">
      <c r="A15" s="4">
        <f t="shared" si="0"/>
        <v>45732</v>
      </c>
      <c r="B15" s="53" t="s">
        <v>1</v>
      </c>
      <c r="C15" s="54"/>
      <c r="D15" s="54"/>
      <c r="E15" s="54"/>
      <c r="F15" s="54"/>
      <c r="G15" s="53"/>
    </row>
    <row r="16" spans="1:7" ht="28.5" customHeight="1">
      <c r="A16" s="4">
        <f t="shared" si="0"/>
        <v>45733</v>
      </c>
      <c r="B16" s="6" t="s">
        <v>8</v>
      </c>
      <c r="C16" s="25" t="s">
        <v>268</v>
      </c>
      <c r="D16" s="25" t="s">
        <v>272</v>
      </c>
      <c r="E16" s="6" t="s">
        <v>8</v>
      </c>
      <c r="F16" s="27" t="s">
        <v>188</v>
      </c>
      <c r="G16" s="52" t="s">
        <v>273</v>
      </c>
    </row>
    <row r="17" spans="1:7" ht="28.5" customHeight="1">
      <c r="A17" s="4">
        <f t="shared" si="0"/>
        <v>45734</v>
      </c>
      <c r="B17" s="5" t="s">
        <v>13</v>
      </c>
      <c r="C17" s="20" t="s">
        <v>199</v>
      </c>
      <c r="D17" s="20" t="s">
        <v>272</v>
      </c>
      <c r="E17" s="5" t="s">
        <v>13</v>
      </c>
      <c r="F17" s="21" t="s">
        <v>187</v>
      </c>
      <c r="G17" s="22" t="s">
        <v>273</v>
      </c>
    </row>
    <row r="18" spans="1:7" ht="28.5" customHeight="1">
      <c r="A18" s="4">
        <f t="shared" si="0"/>
        <v>45735</v>
      </c>
      <c r="B18" s="6" t="s">
        <v>8</v>
      </c>
      <c r="C18" s="23" t="s">
        <v>188</v>
      </c>
      <c r="D18" s="23" t="s">
        <v>272</v>
      </c>
      <c r="E18" s="6" t="s">
        <v>8</v>
      </c>
      <c r="F18" s="24" t="s">
        <v>268</v>
      </c>
      <c r="G18" s="25" t="s">
        <v>273</v>
      </c>
    </row>
    <row r="19" spans="1:7" ht="28.5" customHeight="1">
      <c r="A19" s="4">
        <f t="shared" si="0"/>
        <v>45736</v>
      </c>
      <c r="B19" s="5" t="s">
        <v>13</v>
      </c>
      <c r="C19" s="22" t="s">
        <v>187</v>
      </c>
      <c r="D19" s="22" t="s">
        <v>272</v>
      </c>
      <c r="E19" s="5" t="s">
        <v>13</v>
      </c>
      <c r="F19" s="26" t="s">
        <v>192</v>
      </c>
      <c r="G19" s="20" t="s">
        <v>273</v>
      </c>
    </row>
    <row r="20" spans="1:7" ht="28.5" customHeight="1">
      <c r="A20" s="4">
        <f t="shared" si="0"/>
        <v>45737</v>
      </c>
      <c r="B20" s="6" t="s">
        <v>8</v>
      </c>
      <c r="C20" s="25" t="s">
        <v>268</v>
      </c>
      <c r="D20" s="25" t="s">
        <v>272</v>
      </c>
      <c r="E20" s="6" t="s">
        <v>8</v>
      </c>
      <c r="F20" s="27" t="s">
        <v>188</v>
      </c>
      <c r="G20" s="52" t="s">
        <v>273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165" workbookViewId="0">
      <selection activeCell="B5" sqref="B5:E5"/>
    </sheetView>
  </sheetViews>
  <sheetFormatPr baseColWidth="10" defaultColWidth="8.7109375" defaultRowHeight="12.75"/>
  <cols>
    <col min="1" max="1" width="30.140625" style="49" customWidth="1"/>
    <col min="2" max="2" width="8.7109375" style="49"/>
    <col min="3" max="3" width="29.7109375" style="49" bestFit="1" customWidth="1"/>
    <col min="4" max="16384" width="8.7109375" style="49"/>
  </cols>
  <sheetData>
    <row r="1" spans="1:5" ht="15" customHeight="1">
      <c r="A1" s="4">
        <v>45737</v>
      </c>
      <c r="B1" s="58" t="s">
        <v>200</v>
      </c>
      <c r="C1" s="59" t="s">
        <v>201</v>
      </c>
      <c r="D1" s="59" t="s">
        <v>202</v>
      </c>
      <c r="E1" s="59" t="s">
        <v>203</v>
      </c>
    </row>
    <row r="2" spans="1:5" ht="15" customHeight="1">
      <c r="A2" s="4">
        <v>45807</v>
      </c>
      <c r="B2" s="60" t="s">
        <v>204</v>
      </c>
      <c r="C2" s="103" t="s">
        <v>286</v>
      </c>
      <c r="D2" s="103"/>
      <c r="E2" s="61" t="s">
        <v>205</v>
      </c>
    </row>
    <row r="3" spans="1:5" ht="15" customHeight="1">
      <c r="A3" s="4"/>
      <c r="B3" s="62"/>
      <c r="C3" s="63"/>
      <c r="D3" s="63"/>
      <c r="E3" s="3"/>
    </row>
    <row r="4" spans="1:5" ht="15" customHeight="1">
      <c r="A4" s="4">
        <v>45810</v>
      </c>
      <c r="B4" s="64" t="s">
        <v>206</v>
      </c>
      <c r="C4" s="64" t="s">
        <v>207</v>
      </c>
      <c r="D4" s="64"/>
      <c r="E4" s="64"/>
    </row>
    <row r="5" spans="1:5" ht="15" customHeight="1">
      <c r="A5" s="4">
        <f>A4+1</f>
        <v>45811</v>
      </c>
      <c r="B5" s="104" t="s">
        <v>218</v>
      </c>
      <c r="C5" s="102" t="s">
        <v>208</v>
      </c>
      <c r="D5" s="102"/>
      <c r="E5" s="102"/>
    </row>
    <row r="6" spans="1:5" ht="15" customHeight="1">
      <c r="A6" s="4">
        <f t="shared" ref="A6:A8" si="0">A5+1</f>
        <v>45812</v>
      </c>
      <c r="B6" s="104" t="s">
        <v>209</v>
      </c>
      <c r="C6" s="102" t="s">
        <v>210</v>
      </c>
      <c r="D6" s="102"/>
      <c r="E6" s="102"/>
    </row>
    <row r="7" spans="1:5" ht="15" customHeight="1">
      <c r="A7" s="4">
        <f t="shared" si="0"/>
        <v>45813</v>
      </c>
      <c r="B7" s="104" t="s">
        <v>211</v>
      </c>
      <c r="C7" s="102" t="s">
        <v>212</v>
      </c>
      <c r="D7" s="102"/>
      <c r="E7" s="102"/>
    </row>
    <row r="8" spans="1:5" ht="15" customHeight="1">
      <c r="A8" s="4">
        <f t="shared" si="0"/>
        <v>45814</v>
      </c>
      <c r="B8" s="64" t="s">
        <v>213</v>
      </c>
      <c r="C8" s="64" t="s">
        <v>214</v>
      </c>
      <c r="D8" s="64"/>
      <c r="E8" s="64"/>
    </row>
    <row r="9" spans="1:5" ht="15" customHeight="1">
      <c r="A9" s="50" t="s">
        <v>215</v>
      </c>
      <c r="B9" s="62" t="s">
        <v>216</v>
      </c>
      <c r="C9" s="3" t="s">
        <v>217</v>
      </c>
      <c r="D9" s="3"/>
      <c r="E9" s="3"/>
    </row>
    <row r="10" spans="1:5" ht="15" customHeight="1">
      <c r="A10" s="4">
        <v>45824</v>
      </c>
      <c r="B10" s="101" t="s">
        <v>218</v>
      </c>
      <c r="C10" s="102" t="s">
        <v>219</v>
      </c>
      <c r="D10" s="102"/>
      <c r="E10" s="102"/>
    </row>
    <row r="11" spans="1:5" ht="15" customHeight="1">
      <c r="A11" s="4">
        <v>45825</v>
      </c>
      <c r="B11" s="101" t="s">
        <v>220</v>
      </c>
      <c r="C11" s="102" t="s">
        <v>221</v>
      </c>
      <c r="D11" s="102"/>
      <c r="E11" s="102"/>
    </row>
    <row r="12" spans="1:5" ht="15" customHeight="1">
      <c r="A12" s="4">
        <v>45826</v>
      </c>
      <c r="B12" s="101" t="s">
        <v>222</v>
      </c>
      <c r="C12" s="102" t="s">
        <v>223</v>
      </c>
      <c r="D12" s="102"/>
      <c r="E12" s="102"/>
    </row>
    <row r="13" spans="1:5" ht="15" customHeight="1">
      <c r="A13" s="4">
        <v>45827</v>
      </c>
      <c r="B13" s="65" t="s">
        <v>224</v>
      </c>
      <c r="C13" s="64" t="s">
        <v>225</v>
      </c>
      <c r="D13" s="64"/>
      <c r="E13" s="64"/>
    </row>
    <row r="14" spans="1:5" ht="15" customHeight="1">
      <c r="A14" s="4">
        <v>45828</v>
      </c>
      <c r="B14" s="65" t="s">
        <v>226</v>
      </c>
      <c r="C14" s="64" t="s">
        <v>227</v>
      </c>
      <c r="D14" s="64"/>
      <c r="E14" s="64"/>
    </row>
    <row r="15" spans="1:5" ht="15" customHeight="1">
      <c r="A15" s="50" t="s">
        <v>228</v>
      </c>
      <c r="B15" s="62" t="s">
        <v>229</v>
      </c>
      <c r="C15" s="3" t="s">
        <v>230</v>
      </c>
      <c r="D15" s="3"/>
      <c r="E15" s="3"/>
    </row>
    <row r="16" spans="1:5" ht="15" customHeight="1">
      <c r="A16" s="4">
        <v>45831</v>
      </c>
      <c r="B16" s="65" t="s">
        <v>231</v>
      </c>
      <c r="C16" s="64" t="s">
        <v>232</v>
      </c>
      <c r="D16" s="64"/>
      <c r="E16" s="64"/>
    </row>
    <row r="17" spans="1:5" ht="15" customHeight="1">
      <c r="A17" s="4">
        <f>A16+1</f>
        <v>45832</v>
      </c>
      <c r="B17" s="101" t="s">
        <v>233</v>
      </c>
      <c r="C17" s="102" t="s">
        <v>234</v>
      </c>
      <c r="D17" s="102"/>
      <c r="E17" s="102"/>
    </row>
    <row r="18" spans="1:5" ht="15" customHeight="1">
      <c r="A18" s="4">
        <f>A17+1</f>
        <v>45833</v>
      </c>
      <c r="B18" s="101" t="s">
        <v>235</v>
      </c>
      <c r="C18" s="102" t="s">
        <v>236</v>
      </c>
      <c r="D18" s="102"/>
      <c r="E18" s="102"/>
    </row>
    <row r="19" spans="1:5" ht="15" customHeight="1"/>
    <row r="20" spans="1:5" ht="15" customHeight="1">
      <c r="A20" s="4">
        <v>45853</v>
      </c>
      <c r="B20" s="65" t="s">
        <v>237</v>
      </c>
      <c r="C20" s="64" t="s">
        <v>238</v>
      </c>
      <c r="D20" s="64"/>
      <c r="E20" s="64"/>
    </row>
    <row r="21" spans="1:5" ht="15" customHeight="1">
      <c r="A21" s="4">
        <f>A20+1</f>
        <v>45854</v>
      </c>
      <c r="B21" s="101" t="s">
        <v>239</v>
      </c>
      <c r="C21" s="102" t="s">
        <v>240</v>
      </c>
      <c r="D21" s="102"/>
      <c r="E21" s="102"/>
    </row>
    <row r="22" spans="1:5" ht="15" customHeight="1">
      <c r="A22" s="4">
        <f t="shared" ref="A22:A23" si="1">A21+1</f>
        <v>45855</v>
      </c>
      <c r="B22" s="101" t="s">
        <v>241</v>
      </c>
      <c r="C22" s="102" t="s">
        <v>242</v>
      </c>
      <c r="D22" s="102"/>
      <c r="E22" s="102"/>
    </row>
    <row r="23" spans="1:5" ht="15" customHeight="1">
      <c r="A23" s="4">
        <f t="shared" si="1"/>
        <v>45856</v>
      </c>
      <c r="B23" s="65" t="s">
        <v>243</v>
      </c>
      <c r="C23" s="64" t="s">
        <v>244</v>
      </c>
      <c r="D23" s="64"/>
      <c r="E23" s="64"/>
    </row>
    <row r="24" spans="1:5" ht="15" customHeight="1">
      <c r="A24" s="4"/>
      <c r="B24" s="62"/>
      <c r="C24" s="3"/>
      <c r="D24" s="3"/>
      <c r="E24" s="3"/>
    </row>
    <row r="25" spans="1:5" ht="15" customHeight="1">
      <c r="A25" s="50" t="s">
        <v>287</v>
      </c>
      <c r="B25" s="101" t="s">
        <v>245</v>
      </c>
      <c r="C25" s="102" t="s">
        <v>246</v>
      </c>
      <c r="D25" s="102"/>
      <c r="E25" s="102"/>
    </row>
  </sheetData>
  <mergeCells count="12">
    <mergeCell ref="C2:D2"/>
    <mergeCell ref="B5:E5"/>
    <mergeCell ref="B6:E6"/>
    <mergeCell ref="B7:E7"/>
    <mergeCell ref="B21:E21"/>
    <mergeCell ref="B22:E22"/>
    <mergeCell ref="B25:E25"/>
    <mergeCell ref="B10:E10"/>
    <mergeCell ref="B11:E11"/>
    <mergeCell ref="B12:E12"/>
    <mergeCell ref="B17:E17"/>
    <mergeCell ref="B18:E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4" sqref="B24"/>
    </sheetView>
  </sheetViews>
  <sheetFormatPr baseColWidth="10" defaultColWidth="8.7109375" defaultRowHeight="12.75"/>
  <cols>
    <col min="1" max="2" width="33.28515625" style="57" customWidth="1"/>
    <col min="3" max="16384" width="8.7109375" style="57"/>
  </cols>
  <sheetData>
    <row r="1" spans="1:2" ht="25.5" customHeight="1">
      <c r="A1" s="55" t="s">
        <v>247</v>
      </c>
      <c r="B1" s="56" t="s">
        <v>248</v>
      </c>
    </row>
    <row r="2" spans="1:2" ht="25.5" customHeight="1">
      <c r="A2" s="55" t="s">
        <v>249</v>
      </c>
      <c r="B2" s="56" t="s"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Oct</vt:lpstr>
      <vt:lpstr>Nov</vt:lpstr>
      <vt:lpstr>Dic</vt:lpstr>
      <vt:lpstr>Ene</vt:lpstr>
      <vt:lpstr>Feb</vt:lpstr>
      <vt:lpstr>Mar</vt:lpstr>
      <vt:lpstr>Jun_Jul</vt:lpstr>
      <vt:lpstr>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usuario</cp:lastModifiedBy>
  <cp:lastPrinted>2024-11-04T13:04:42Z</cp:lastPrinted>
  <dcterms:created xsi:type="dcterms:W3CDTF">2024-01-10T23:48:30Z</dcterms:created>
  <dcterms:modified xsi:type="dcterms:W3CDTF">2024-11-04T13:05:25Z</dcterms:modified>
</cp:coreProperties>
</file>